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9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Sheet4" sheetId="14" r:id="rId11"/>
  </sheets>
  <calcPr calcId="124519"/>
</workbook>
</file>

<file path=xl/calcChain.xml><?xml version="1.0" encoding="utf-8"?>
<calcChain xmlns="http://schemas.openxmlformats.org/spreadsheetml/2006/main">
  <c r="B2" i="2"/>
  <c r="A2" i="3" s="1"/>
  <c r="A2" i="4" s="1"/>
  <c r="B2" i="5" s="1"/>
  <c r="A2" i="6" s="1"/>
  <c r="A2" i="7" s="1"/>
  <c r="B3" i="8" s="1"/>
  <c r="A3" i="9" l="1"/>
  <c r="A2" i="10"/>
</calcChain>
</file>

<file path=xl/sharedStrings.xml><?xml version="1.0" encoding="utf-8"?>
<sst xmlns="http://schemas.openxmlformats.org/spreadsheetml/2006/main" count="331" uniqueCount="194">
  <si>
    <t xml:space="preserve">Sl. No. </t>
  </si>
  <si>
    <t xml:space="preserve">Name of the scheme </t>
  </si>
  <si>
    <t xml:space="preserve">Year </t>
  </si>
  <si>
    <t xml:space="preserve">GOI releases </t>
  </si>
  <si>
    <t xml:space="preserve">State share </t>
  </si>
  <si>
    <t xml:space="preserve">Total </t>
  </si>
  <si>
    <t xml:space="preserve">Exp. </t>
  </si>
  <si>
    <t xml:space="preserve">Development of Inland Fisheries and Aquaculture </t>
  </si>
  <si>
    <t>2014-15</t>
  </si>
  <si>
    <t xml:space="preserve">Housing scheme for fishermen </t>
  </si>
  <si>
    <t xml:space="preserve">Training &amp; Extention </t>
  </si>
  <si>
    <t xml:space="preserve">Group Accident Insurance Scheme (50:50) </t>
  </si>
  <si>
    <t>2015-16</t>
  </si>
  <si>
    <t>2016-17</t>
  </si>
  <si>
    <t xml:space="preserve">Savings-cum-Relief </t>
  </si>
  <si>
    <t>Blue Revolution: Integrated Development &amp; Management of Fisheire s</t>
  </si>
  <si>
    <t>2017-18</t>
  </si>
  <si>
    <t xml:space="preserve">TOTAL </t>
  </si>
  <si>
    <t>Centrally Assisted State Plan schemes -2014-15 to 2017-18</t>
  </si>
  <si>
    <t xml:space="preserve">(Rupees in Lakh) </t>
  </si>
  <si>
    <t>S. No.</t>
  </si>
  <si>
    <t>Name of the Scheme</t>
  </si>
  <si>
    <t>14-15</t>
  </si>
  <si>
    <t>15-16</t>
  </si>
  <si>
    <t>16-17</t>
  </si>
  <si>
    <r>
      <t>Supply of fish seed</t>
    </r>
    <r>
      <rPr>
        <sz val="10"/>
        <color rgb="FF000000"/>
        <rFont val="Calibri"/>
        <family val="2"/>
        <scheme val="minor"/>
      </rPr>
      <t xml:space="preserve"> to Fishermen Coop. societies on 50% subsidy </t>
    </r>
  </si>
  <si>
    <t>-</t>
  </si>
  <si>
    <r>
      <t>S C Plan for Scheduled Castes –</t>
    </r>
    <r>
      <rPr>
        <b/>
        <sz val="10"/>
        <color rgb="FF000000"/>
        <rFont val="Calibri"/>
        <family val="2"/>
        <scheme val="minor"/>
      </rPr>
      <t>Supply of fishing inputs to SC</t>
    </r>
    <r>
      <rPr>
        <sz val="10"/>
        <color rgb="FF000000"/>
        <rFont val="Calibri"/>
        <family val="2"/>
        <scheme val="minor"/>
      </rPr>
      <t xml:space="preserve"> –nets, boats </t>
    </r>
  </si>
  <si>
    <r>
      <t>Tribal Sub Plan –</t>
    </r>
    <r>
      <rPr>
        <b/>
        <sz val="10"/>
        <color rgb="FF000000"/>
        <rFont val="Calibri"/>
        <family val="2"/>
        <scheme val="minor"/>
      </rPr>
      <t>Supply of fishing inputs to ST</t>
    </r>
    <r>
      <rPr>
        <sz val="10"/>
        <color rgb="FF000000"/>
        <rFont val="Calibri"/>
        <family val="2"/>
        <scheme val="minor"/>
      </rPr>
      <t xml:space="preserve">  –nets, boats etc</t>
    </r>
  </si>
  <si>
    <t xml:space="preserve">Sub total </t>
  </si>
  <si>
    <t xml:space="preserve">Infra support </t>
  </si>
  <si>
    <t xml:space="preserve">Production support </t>
  </si>
  <si>
    <t>Strengthening of fish seed farms</t>
  </si>
  <si>
    <t xml:space="preserve">Market support </t>
  </si>
  <si>
    <t xml:space="preserve">SCSP Fish Retail outlets </t>
  </si>
  <si>
    <t xml:space="preserve">Supply of Ice boxes </t>
  </si>
  <si>
    <t xml:space="preserve">Others </t>
  </si>
  <si>
    <t>state share for implementation of NFDB schemes</t>
  </si>
  <si>
    <t xml:space="preserve">HRD support </t>
  </si>
  <si>
    <t xml:space="preserve">Fishermen Training schemes (AHRD) (including salaries) </t>
  </si>
  <si>
    <t xml:space="preserve">Admin support </t>
  </si>
  <si>
    <t>Managerial assistance to Apex Federation (AFCOF) (TSFCOF)</t>
  </si>
  <si>
    <t xml:space="preserve">e-Governance </t>
  </si>
  <si>
    <t>Maintenance of Relief Boats</t>
  </si>
  <si>
    <t xml:space="preserve">Fisheries Development  support </t>
  </si>
  <si>
    <t>Fisheries Development  *</t>
  </si>
  <si>
    <t xml:space="preserve">Total of Normal State Plan schemes </t>
  </si>
  <si>
    <t>CSS- Welfare of Fishermen</t>
  </si>
  <si>
    <t>CSS-Blue Revolution: Integrated Development and Management of Fisheries</t>
  </si>
  <si>
    <t>Total of Centrally Sponsored schemes</t>
  </si>
  <si>
    <t xml:space="preserve">Total of Plan schemes </t>
  </si>
  <si>
    <t xml:space="preserve">Details of Budget allocation under state and CSS programs </t>
  </si>
  <si>
    <t xml:space="preserve">Statement showing the Physical &amp; Financial Targets and Achievements -2014-15 to 2017-18 </t>
  </si>
  <si>
    <t>S.No.</t>
  </si>
  <si>
    <t xml:space="preserve">% share to Total </t>
  </si>
  <si>
    <t xml:space="preserve">Target </t>
  </si>
  <si>
    <t xml:space="preserve">Phy. </t>
  </si>
  <si>
    <t xml:space="preserve">Fin. </t>
  </si>
  <si>
    <t>Assistance to Fisheries Societies (Supply of Fish Seed )</t>
  </si>
  <si>
    <t>Strengthening of Fish seed farms</t>
  </si>
  <si>
    <t>Supply of Ice Boxes</t>
  </si>
  <si>
    <t xml:space="preserve">Relief Boats </t>
  </si>
  <si>
    <t xml:space="preserve">AHRD Fisheries Training </t>
  </si>
  <si>
    <t>Managerial Assistance to Federation</t>
  </si>
  <si>
    <t>Supply of fish seed on 100% subsidy</t>
  </si>
  <si>
    <t xml:space="preserve">Constructions of Community Halls </t>
  </si>
  <si>
    <t xml:space="preserve">Supply of Boats &amp; nets </t>
  </si>
  <si>
    <t xml:space="preserve">Vending unit with Bicycle </t>
  </si>
  <si>
    <t xml:space="preserve">Vending unit with Moped </t>
  </si>
  <si>
    <t xml:space="preserve">Vending unit with Auto </t>
  </si>
  <si>
    <t xml:space="preserve">Establishment of fish/ prawn farm or fish seed or fish hatchery </t>
  </si>
  <si>
    <t xml:space="preserve">Backyard Hatcheries-  ornamental fish prod. SHGs  </t>
  </si>
  <si>
    <t xml:space="preserve">Cage Culture </t>
  </si>
  <si>
    <t xml:space="preserve">Retail Fish Markets </t>
  </si>
  <si>
    <t xml:space="preserve">Spl Component Plan for SCS-Supply of inputs </t>
  </si>
  <si>
    <t xml:space="preserve">SCSP Fish Retail </t>
  </si>
  <si>
    <t xml:space="preserve">Tribal Sub Plan - supply of inputs </t>
  </si>
  <si>
    <t>2017-18 (upto) Sept.17</t>
  </si>
  <si>
    <t xml:space="preserve">Statement showing the Physical &amp; Financial Targets and Achievements -2014-15 &amp;  2015-16 </t>
  </si>
  <si>
    <t>S.No</t>
  </si>
  <si>
    <t>Achievement</t>
  </si>
  <si>
    <t>Assistance to FCS ( seed supply )</t>
  </si>
  <si>
    <t>Stren. Fish seed farms</t>
  </si>
  <si>
    <t>Managerial Assistance to State Fishermen Co-operative Societies Federation</t>
  </si>
  <si>
    <t xml:space="preserve">Setting up of Backyard Hatcheries for ornamental fish production by fisherwomen SHGs/Coop. </t>
  </si>
  <si>
    <t xml:space="preserve">SCSP Fish Retail Outlets </t>
  </si>
  <si>
    <t xml:space="preserve">Budget, Release and Expenditure under Plan Schemes from 2014-15 to 2017-18 (Upto September, 2017) </t>
  </si>
  <si>
    <t xml:space="preserve">Budget </t>
  </si>
  <si>
    <t xml:space="preserve">Release </t>
  </si>
  <si>
    <t xml:space="preserve">Expenditure </t>
  </si>
  <si>
    <t>Supply of fish seed to Fishermen Coop. societies on 50% subsidy</t>
  </si>
  <si>
    <t>Strengthening of fish seed farms.</t>
  </si>
  <si>
    <t>Ab</t>
  </si>
  <si>
    <t>Supply of Ice boxes</t>
  </si>
  <si>
    <t>Fishermen Training schemes (AHRD) (including salaries)</t>
  </si>
  <si>
    <t>Managerial assistance to Apex Federation (AFCOF)</t>
  </si>
  <si>
    <t>S CPlan for Scheduled Castes –Supply of fishing inputs</t>
  </si>
  <si>
    <t>SCSP Fish Retail outlets</t>
  </si>
  <si>
    <t>Tribal Sub Plan –Supply of fishing inputs</t>
  </si>
  <si>
    <t>Fisheries Development *</t>
  </si>
  <si>
    <t xml:space="preserve">E-Governance </t>
  </si>
  <si>
    <t xml:space="preserve">Solar Panels </t>
  </si>
  <si>
    <t xml:space="preserve">Godavari Pushkaralu </t>
  </si>
  <si>
    <t xml:space="preserve">Krisahna Pushkaralu </t>
  </si>
  <si>
    <r>
      <t xml:space="preserve">Details of Budget allocation under </t>
    </r>
    <r>
      <rPr>
        <b/>
        <sz val="12"/>
        <color rgb="FF000000"/>
        <rFont val="Calibri"/>
        <family val="2"/>
        <scheme val="minor"/>
      </rPr>
      <t xml:space="preserve">Fisheries Development </t>
    </r>
    <r>
      <rPr>
        <b/>
        <sz val="12"/>
        <color theme="1"/>
        <rFont val="Calibri"/>
        <family val="2"/>
        <scheme val="minor"/>
      </rPr>
      <t>programs</t>
    </r>
  </si>
  <si>
    <t>Total</t>
  </si>
  <si>
    <r>
      <t>Supply of fish seed</t>
    </r>
    <r>
      <rPr>
        <sz val="10"/>
        <color theme="1"/>
        <rFont val="Calibri"/>
        <family val="2"/>
        <scheme val="minor"/>
      </rPr>
      <t xml:space="preserve"> to Fishermen Coop. societies on 100% subsidy </t>
    </r>
  </si>
  <si>
    <r>
      <t>Supply of fishing inputs</t>
    </r>
    <r>
      <rPr>
        <sz val="10"/>
        <color theme="1"/>
        <rFont val="Calibri"/>
        <family val="2"/>
        <scheme val="minor"/>
      </rPr>
      <t xml:space="preserve"> –nets, boats etc.  </t>
    </r>
  </si>
  <si>
    <t xml:space="preserve">Infra </t>
  </si>
  <si>
    <t xml:space="preserve">Production Units </t>
  </si>
  <si>
    <t>Establishment of fish/prawn farm or Fish Seed Farm or Fish Hatchery</t>
  </si>
  <si>
    <t>Est. ornamental units</t>
  </si>
  <si>
    <t xml:space="preserve">Cage farming </t>
  </si>
  <si>
    <t>Landing centres</t>
  </si>
  <si>
    <t xml:space="preserve">Markets </t>
  </si>
  <si>
    <t>Whole sale markets</t>
  </si>
  <si>
    <t xml:space="preserve">Retail markets </t>
  </si>
  <si>
    <t>Vending units  (bicycle)</t>
  </si>
  <si>
    <t>Vending units ( Mopeds)</t>
  </si>
  <si>
    <t>Vending units (Luggage autos)</t>
  </si>
  <si>
    <t>Welfare scheme</t>
  </si>
  <si>
    <t>Community Hall</t>
  </si>
  <si>
    <t xml:space="preserve">Relief cum Savings </t>
  </si>
  <si>
    <t>Provision of state share for implementation of NFDB schemes.</t>
  </si>
  <si>
    <t xml:space="preserve">Overall Total  </t>
  </si>
  <si>
    <t>Sl. No</t>
  </si>
  <si>
    <t>Fisheries Development  ( General ) *</t>
  </si>
  <si>
    <t>Share to total allocation (%)</t>
  </si>
  <si>
    <t>Schemes Details</t>
  </si>
  <si>
    <r>
      <t>Abstract of overall state plan budget allocation for fisheries activities (component wise</t>
    </r>
    <r>
      <rPr>
        <sz val="12"/>
        <color theme="1"/>
        <rFont val="Calibri"/>
        <family val="2"/>
        <scheme val="minor"/>
      </rPr>
      <t xml:space="preserve">) </t>
    </r>
  </si>
  <si>
    <t>Share to different components</t>
  </si>
  <si>
    <t xml:space="preserve">Seed supply </t>
  </si>
  <si>
    <t>Input supply (nets, boats etc)</t>
  </si>
  <si>
    <t>Infra support</t>
  </si>
  <si>
    <t xml:space="preserve">Welfare support </t>
  </si>
  <si>
    <t>Share to NFDB schemes</t>
  </si>
  <si>
    <t xml:space="preserve">Over all total </t>
  </si>
  <si>
    <t xml:space="preserve">Total               (Rs. In lakhs) </t>
  </si>
  <si>
    <t>S. No</t>
  </si>
  <si>
    <t xml:space="preserve">Details of Schemes </t>
  </si>
  <si>
    <t xml:space="preserve">Unit cost </t>
  </si>
  <si>
    <t>Extent/</t>
  </si>
  <si>
    <t xml:space="preserve">Total amount </t>
  </si>
  <si>
    <t xml:space="preserve">Assistance from </t>
  </si>
  <si>
    <t xml:space="preserve">No. of units </t>
  </si>
  <si>
    <t>Central Share</t>
  </si>
  <si>
    <t xml:space="preserve">State Share </t>
  </si>
  <si>
    <t xml:space="preserve">Bank loan/ Beneficiary contribution </t>
  </si>
  <si>
    <t>Construction of  Landing Centres</t>
  </si>
  <si>
    <t xml:space="preserve">Construction of new ponds and tanks </t>
  </si>
  <si>
    <t> 0</t>
  </si>
  <si>
    <t xml:space="preserve">Establishment of freshwater fish seed hatcheries (2 ha. Area) </t>
  </si>
  <si>
    <t xml:space="preserve">Establishment of Fresh Water Fish Brood bank </t>
  </si>
  <si>
    <t>Fish seed rearing unit</t>
  </si>
  <si>
    <t>Input cost for fish seed rearing (up to fingerlings)</t>
  </si>
  <si>
    <t>Input cost for fish culture</t>
  </si>
  <si>
    <t>Installation of cages in Reservoirs and other water bodies</t>
  </si>
  <si>
    <t xml:space="preserve">Establishment of fish feed mills (small) </t>
  </si>
  <si>
    <t>1% funds for MIS, Monitoring &amp; support activities</t>
  </si>
  <si>
    <t>Blue Revolution: Integrated Development and Management of Fisheries 2017-18</t>
  </si>
  <si>
    <t>Re-circulatory Aquaculture systems (RAS)</t>
  </si>
  <si>
    <t>Est. of freshwater fish seed hatcheries</t>
  </si>
  <si>
    <t>Over all</t>
  </si>
  <si>
    <t>Blue Revolution: Integrated Development and Management of Fisheries 2016-17</t>
  </si>
  <si>
    <t xml:space="preserve"> Name of Project  </t>
  </si>
  <si>
    <t xml:space="preserve"> Amount sanctioned  </t>
  </si>
  <si>
    <t>Integrated Project for Enhancement of Fish Production &amp; infrastructure development</t>
  </si>
  <si>
    <t>Provision of Operational Equipment and Inputs for Fish Seed Production and Rearing In Government Fish Seed Farms</t>
  </si>
  <si>
    <t>Creation of additional facilities in the existing fish markets. [In Municipalities 2Nos ( @ Rs.5.00 lakhs) and in GramPanchayat4Nos (@ Rs.2.50 lakhs each)]</t>
  </si>
  <si>
    <t>Assistance for Fish Vending for good working Fishermen Co-op Societies, and licensed fishermen in Reservoirs , tanks,   river courses, canals and other water sources.</t>
  </si>
  <si>
    <t>a) Fish Vending unit with Moped</t>
  </si>
  <si>
    <t>b) Fish Vending unit with Auto</t>
  </si>
  <si>
    <t>Stocking of fingerlings (80 mm) and Juvenile prawn in public water bodies (reservoirs / tanks) of WSA 1000 Ha or below. (@1000  seed Nos / ha )</t>
  </si>
  <si>
    <t>1% Administrative cost</t>
  </si>
  <si>
    <t>Over all utilization (%)</t>
  </si>
  <si>
    <t>Provision of Operational Equipment and Inputs for Fish Seed Production and Rearing in Government Fish Seed Farms</t>
  </si>
  <si>
    <t>Stocking of fingerlings (80 mm) and Juvenile prawn in public water bodies (reservoirs / tanks) which are not to be covered under NFDB or any other scheme during 2015-16.</t>
  </si>
  <si>
    <t xml:space="preserve">Establishment of Fisheries Knowledge Centers (FKC) and Up-gradation of  Inland Fisheries Training Centre( IFTC ), Warangal  </t>
  </si>
  <si>
    <t xml:space="preserve">Over all utilization (%) </t>
  </si>
  <si>
    <t>Construction of Fish Seed Farm at Kaliveru (v) of Cherla  Mandal, Khammam District</t>
  </si>
  <si>
    <t>Construction of Fish seed packing shed and equipment storage rooms in Government fish seed farms</t>
  </si>
  <si>
    <t xml:space="preserve">Establishment of Fisheries Knowledge Centres (FKC) and Up-gradation of  Inland Fisheries Training Centre(IFTC ), Warangal  </t>
  </si>
  <si>
    <t xml:space="preserve">Supply of Mobile Fish Vending units with Four wheelers </t>
  </si>
  <si>
    <t>RKVY - Projects sanctioned during the year 2014-15 to 2016-17</t>
  </si>
  <si>
    <t>Baseline study for Fisheries Development in Telangana State</t>
  </si>
  <si>
    <t>App - E6</t>
  </si>
  <si>
    <t>App - E7</t>
  </si>
  <si>
    <t>App - E8</t>
  </si>
  <si>
    <t>App - E9</t>
  </si>
  <si>
    <t>App - E10</t>
  </si>
  <si>
    <t xml:space="preserve">App - E2 </t>
  </si>
  <si>
    <t>App - E3</t>
  </si>
  <si>
    <t>App - E4</t>
  </si>
  <si>
    <t>App - E5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</si>
</sst>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rgb="FF000000"/>
      <name val="Calibri"/>
      <family val="2"/>
      <scheme val="minor"/>
    </font>
    <font>
      <b/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i/>
      <sz val="12"/>
      <color rgb="FF000000"/>
      <name val="Times New Roman"/>
      <family val="1"/>
    </font>
    <font>
      <b/>
      <i/>
      <sz val="10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mbria"/>
      <family val="1"/>
      <scheme val="major"/>
    </font>
    <font>
      <b/>
      <sz val="14"/>
      <color rgb="FF000000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/>
      <right/>
      <top style="hair">
        <color theme="0" tint="-0.34998626667073579"/>
      </top>
      <bottom style="medium">
        <color theme="0" tint="-0.34998626667073579"/>
      </bottom>
      <diagonal/>
    </border>
    <border>
      <left style="hair">
        <color theme="0"/>
      </left>
      <right style="hair">
        <color theme="0"/>
      </right>
      <top style="hair">
        <color theme="0" tint="-0.34998626667073579"/>
      </top>
      <bottom style="medium">
        <color theme="0" tint="-0.34998626667073579"/>
      </bottom>
      <diagonal/>
    </border>
    <border>
      <left/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/>
      <top style="hair">
        <color theme="0"/>
      </top>
      <bottom style="hair">
        <color theme="0"/>
      </bottom>
      <diagonal/>
    </border>
    <border>
      <left/>
      <right style="hair">
        <color theme="0"/>
      </right>
      <top style="medium">
        <color theme="0" tint="-0.34998626667073579"/>
      </top>
      <bottom style="hair">
        <color theme="0" tint="-0.34998626667073579"/>
      </bottom>
      <diagonal/>
    </border>
    <border>
      <left style="hair">
        <color theme="0"/>
      </left>
      <right style="hair">
        <color theme="0"/>
      </right>
      <top style="medium">
        <color theme="0" tint="-0.34998626667073579"/>
      </top>
      <bottom style="hair">
        <color theme="0" tint="-0.34998626667073579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/>
      <diagonal/>
    </border>
    <border>
      <left/>
      <right style="hair">
        <color theme="0" tint="-0.24994659260841701"/>
      </right>
      <top style="hair">
        <color theme="0" tint="-0.24994659260841701"/>
      </top>
      <bottom/>
      <diagonal/>
    </border>
    <border>
      <left/>
      <right style="hair">
        <color theme="0" tint="-0.24994659260841701"/>
      </right>
      <top/>
      <bottom/>
      <diagonal/>
    </border>
    <border>
      <left/>
      <right style="hair">
        <color theme="0" tint="-0.24994659260841701"/>
      </right>
      <top/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 style="hair">
        <color theme="0" tint="-0.24994659260841701"/>
      </right>
      <top/>
      <bottom style="hair">
        <color theme="0" tint="-0.24994659260841701"/>
      </bottom>
      <diagonal/>
    </border>
    <border>
      <left/>
      <right style="hair">
        <color theme="0"/>
      </right>
      <top style="hair">
        <color theme="0"/>
      </top>
      <bottom style="hair">
        <color theme="0" tint="-0.24994659260841701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 tint="-0.24994659260841701"/>
      </bottom>
      <diagonal/>
    </border>
    <border>
      <left style="hair">
        <color theme="0"/>
      </left>
      <right/>
      <top style="hair">
        <color theme="0"/>
      </top>
      <bottom style="hair">
        <color theme="0" tint="-0.24994659260841701"/>
      </bottom>
      <diagonal/>
    </border>
    <border>
      <left style="hair">
        <color theme="0"/>
      </left>
      <right style="hair">
        <color theme="0"/>
      </right>
      <top style="hair">
        <color theme="0" tint="-0.24994659260841701"/>
      </top>
      <bottom/>
      <diagonal/>
    </border>
    <border>
      <left style="hair">
        <color theme="0"/>
      </left>
      <right/>
      <top style="hair">
        <color theme="0" tint="-0.24994659260841701"/>
      </top>
      <bottom/>
      <diagonal/>
    </border>
    <border>
      <left/>
      <right style="hair">
        <color theme="0"/>
      </right>
      <top style="medium">
        <color theme="0"/>
      </top>
      <bottom style="hair">
        <color theme="0" tint="-0.24994659260841701"/>
      </bottom>
      <diagonal/>
    </border>
    <border>
      <left style="hair">
        <color theme="0"/>
      </left>
      <right style="hair">
        <color theme="0"/>
      </right>
      <top style="medium">
        <color theme="0"/>
      </top>
      <bottom style="hair">
        <color theme="0" tint="-0.24994659260841701"/>
      </bottom>
      <diagonal/>
    </border>
    <border>
      <left style="hair">
        <color theme="0"/>
      </left>
      <right style="hair">
        <color theme="0"/>
      </right>
      <top/>
      <bottom style="hair">
        <color theme="0" tint="-0.24994659260841701"/>
      </bottom>
      <diagonal/>
    </border>
    <border>
      <left/>
      <right style="hair">
        <color theme="0"/>
      </right>
      <top style="hair">
        <color theme="0" tint="-0.24994659260841701"/>
      </top>
      <bottom style="medium">
        <color theme="0"/>
      </bottom>
      <diagonal/>
    </border>
    <border>
      <left style="hair">
        <color theme="0"/>
      </left>
      <right style="hair">
        <color theme="0"/>
      </right>
      <top style="hair">
        <color theme="0" tint="-0.24994659260841701"/>
      </top>
      <bottom style="medium">
        <color theme="0"/>
      </bottom>
      <diagonal/>
    </border>
    <border>
      <left style="hair">
        <color theme="0"/>
      </left>
      <right style="hair">
        <color theme="0"/>
      </right>
      <top style="hair">
        <color theme="0" tint="-0.24994659260841701"/>
      </top>
      <bottom style="hair">
        <color theme="0"/>
      </bottom>
      <diagonal/>
    </border>
    <border>
      <left style="hair">
        <color theme="0"/>
      </left>
      <right/>
      <top style="hair">
        <color theme="0" tint="-0.24994659260841701"/>
      </top>
      <bottom style="hair">
        <color theme="0"/>
      </bottom>
      <diagonal/>
    </border>
    <border>
      <left style="hair">
        <color theme="0" tint="-0.24994659260841701"/>
      </left>
      <right style="hair">
        <color theme="0" tint="-4.9989318521683403E-2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4.9989318521683403E-2"/>
      </left>
      <right style="hair">
        <color theme="0" tint="-4.9989318521683403E-2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4.9989318521683403E-2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 style="hair">
        <color theme="0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/>
      </left>
      <right style="hair">
        <color theme="0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 style="hair">
        <color theme="0" tint="-4.9989318521683403E-2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 style="hair">
        <color theme="0"/>
      </right>
      <top/>
      <bottom style="hair">
        <color theme="0" tint="-0.24994659260841701"/>
      </bottom>
      <diagonal/>
    </border>
    <border>
      <left style="hair">
        <color theme="0"/>
      </left>
      <right/>
      <top/>
      <bottom style="hair">
        <color theme="0" tint="-0.24994659260841701"/>
      </bottom>
      <diagonal/>
    </border>
    <border>
      <left/>
      <right style="hair">
        <color theme="0"/>
      </right>
      <top style="hair">
        <color theme="0" tint="-0.24994659260841701"/>
      </top>
      <bottom style="hair">
        <color theme="0"/>
      </bottom>
      <diagonal/>
    </border>
    <border>
      <left style="hair">
        <color theme="0" tint="-4.9989318521683403E-2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 style="hair">
        <color theme="0"/>
      </right>
      <top style="hair">
        <color theme="0" tint="-0.24994659260841701"/>
      </top>
      <bottom/>
      <diagonal/>
    </border>
    <border>
      <left style="hair">
        <color theme="0"/>
      </left>
      <right/>
      <top style="medium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/>
      </left>
      <right/>
      <top style="hair">
        <color theme="0" tint="-0.34998626667073579"/>
      </top>
      <bottom style="medium">
        <color theme="0" tint="-0.34998626667073579"/>
      </bottom>
      <diagonal/>
    </border>
    <border>
      <left style="medium">
        <color theme="5" tint="-0.24994659260841701"/>
      </left>
      <right style="medium">
        <color theme="5" tint="-0.24994659260841701"/>
      </right>
      <top style="medium">
        <color theme="5" tint="-0.24994659260841701"/>
      </top>
      <bottom style="medium">
        <color theme="5" tint="-0.24994659260841701"/>
      </bottom>
      <diagonal/>
    </border>
    <border>
      <left style="medium">
        <color theme="5" tint="-0.24994659260841701"/>
      </left>
      <right/>
      <top style="medium">
        <color theme="5" tint="-0.24994659260841701"/>
      </top>
      <bottom style="medium">
        <color theme="5" tint="-0.24994659260841701"/>
      </bottom>
      <diagonal/>
    </border>
    <border>
      <left/>
      <right style="medium">
        <color theme="5" tint="-0.24994659260841701"/>
      </right>
      <top style="medium">
        <color theme="5" tint="-0.24994659260841701"/>
      </top>
      <bottom style="medium">
        <color theme="5" tint="-0.24994659260841701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0" fillId="0" borderId="0" xfId="0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0" fillId="0" borderId="3" xfId="0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2" fillId="4" borderId="4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3" borderId="12" xfId="0" applyFont="1" applyFill="1" applyBorder="1"/>
    <xf numFmtId="0" fontId="3" fillId="3" borderId="13" xfId="0" applyFont="1" applyFill="1" applyBorder="1" applyAlignment="1">
      <alignment vertical="top" wrapText="1"/>
    </xf>
    <xf numFmtId="0" fontId="3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4" xfId="0" applyFont="1" applyBorder="1"/>
    <xf numFmtId="0" fontId="3" fillId="0" borderId="20" xfId="0" applyFont="1" applyBorder="1" applyAlignment="1"/>
    <xf numFmtId="0" fontId="3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3" borderId="0" xfId="0" applyFill="1" applyAlignment="1">
      <alignment wrapText="1"/>
    </xf>
    <xf numFmtId="0" fontId="2" fillId="0" borderId="17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7" fillId="4" borderId="25" xfId="0" applyFont="1" applyFill="1" applyBorder="1"/>
    <xf numFmtId="0" fontId="7" fillId="4" borderId="25" xfId="0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49" fontId="6" fillId="0" borderId="4" xfId="0" applyNumberFormat="1" applyFont="1" applyBorder="1" applyAlignment="1">
      <alignment horizontal="center" vertical="center"/>
    </xf>
    <xf numFmtId="0" fontId="8" fillId="0" borderId="0" xfId="0" applyFont="1" applyAlignment="1"/>
    <xf numFmtId="0" fontId="7" fillId="4" borderId="4" xfId="0" applyFont="1" applyFill="1" applyBorder="1" applyAlignment="1">
      <alignment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0" xfId="0" applyFont="1"/>
    <xf numFmtId="0" fontId="3" fillId="0" borderId="4" xfId="0" applyFont="1" applyBorder="1" applyAlignment="1"/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3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0" xfId="0" applyFont="1"/>
    <xf numFmtId="0" fontId="15" fillId="2" borderId="4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wrapText="1"/>
    </xf>
    <xf numFmtId="0" fontId="3" fillId="2" borderId="4" xfId="0" applyFont="1" applyFill="1" applyBorder="1" applyAlignment="1">
      <alignment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 wrapText="1"/>
    </xf>
    <xf numFmtId="0" fontId="4" fillId="4" borderId="4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34" xfId="0" applyFont="1" applyFill="1" applyBorder="1" applyAlignment="1">
      <alignment vertical="center" wrapText="1"/>
    </xf>
    <xf numFmtId="0" fontId="0" fillId="3" borderId="35" xfId="0" applyFont="1" applyFill="1" applyBorder="1" applyAlignment="1">
      <alignment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10" fillId="4" borderId="3" xfId="0" applyFont="1" applyFill="1" applyBorder="1"/>
    <xf numFmtId="0" fontId="11" fillId="4" borderId="3" xfId="0" applyFont="1" applyFill="1" applyBorder="1"/>
    <xf numFmtId="0" fontId="10" fillId="4" borderId="3" xfId="0" applyFont="1" applyFill="1" applyBorder="1" applyAlignment="1">
      <alignment horizontal="center" wrapText="1"/>
    </xf>
    <xf numFmtId="0" fontId="16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wrapText="1"/>
    </xf>
    <xf numFmtId="0" fontId="17" fillId="0" borderId="4" xfId="0" applyFont="1" applyBorder="1" applyAlignment="1">
      <alignment vertical="center"/>
    </xf>
    <xf numFmtId="0" fontId="3" fillId="0" borderId="4" xfId="0" applyFont="1" applyBorder="1" applyAlignment="1">
      <alignment horizontal="justify" vertical="center"/>
    </xf>
    <xf numFmtId="0" fontId="2" fillId="4" borderId="4" xfId="0" applyFont="1" applyFill="1" applyBorder="1"/>
    <xf numFmtId="0" fontId="2" fillId="4" borderId="5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wrapText="1"/>
    </xf>
    <xf numFmtId="0" fontId="3" fillId="0" borderId="4" xfId="0" applyFont="1" applyBorder="1" applyAlignment="1">
      <alignment horizontal="justify" vertical="top" wrapText="1"/>
    </xf>
    <xf numFmtId="0" fontId="2" fillId="4" borderId="4" xfId="0" applyFont="1" applyFill="1" applyBorder="1" applyAlignment="1">
      <alignment horizontal="justify" vertical="top" wrapText="1"/>
    </xf>
    <xf numFmtId="0" fontId="0" fillId="3" borderId="38" xfId="0" applyFill="1" applyBorder="1"/>
    <xf numFmtId="164" fontId="3" fillId="0" borderId="4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2" fillId="4" borderId="4" xfId="0" applyNumberFormat="1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4" fillId="3" borderId="37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wrapText="1"/>
    </xf>
    <xf numFmtId="0" fontId="2" fillId="3" borderId="42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4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left" vertical="center"/>
    </xf>
    <xf numFmtId="0" fontId="2" fillId="3" borderId="1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vertical="center"/>
    </xf>
    <xf numFmtId="0" fontId="2" fillId="3" borderId="10" xfId="0" applyFont="1" applyFill="1" applyBorder="1" applyAlignment="1">
      <alignment horizontal="left" vertical="center"/>
    </xf>
    <xf numFmtId="0" fontId="7" fillId="3" borderId="39" xfId="0" applyFont="1" applyFill="1" applyBorder="1" applyAlignment="1">
      <alignment horizontal="center" vertical="center"/>
    </xf>
    <xf numFmtId="0" fontId="7" fillId="3" borderId="40" xfId="0" applyFont="1" applyFill="1" applyBorder="1" applyAlignment="1">
      <alignment horizontal="left" vertical="center"/>
    </xf>
    <xf numFmtId="0" fontId="7" fillId="3" borderId="40" xfId="0" applyFont="1" applyFill="1" applyBorder="1" applyAlignment="1">
      <alignment horizontal="center" vertical="center" wrapText="1"/>
    </xf>
    <xf numFmtId="0" fontId="7" fillId="3" borderId="37" xfId="0" applyFont="1" applyFill="1" applyBorder="1" applyAlignment="1">
      <alignment horizontal="center" vertical="center" wrapText="1"/>
    </xf>
    <xf numFmtId="0" fontId="0" fillId="3" borderId="39" xfId="0" applyFill="1" applyBorder="1" applyAlignment="1">
      <alignment vertical="center"/>
    </xf>
    <xf numFmtId="0" fontId="7" fillId="3" borderId="40" xfId="0" applyFont="1" applyFill="1" applyBorder="1" applyAlignment="1">
      <alignment vertical="center"/>
    </xf>
    <xf numFmtId="0" fontId="7" fillId="3" borderId="40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0" fillId="3" borderId="39" xfId="0" applyFill="1" applyBorder="1"/>
    <xf numFmtId="0" fontId="7" fillId="3" borderId="40" xfId="0" applyFont="1" applyFill="1" applyBorder="1"/>
    <xf numFmtId="0" fontId="2" fillId="3" borderId="32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top" wrapText="1"/>
    </xf>
    <xf numFmtId="0" fontId="2" fillId="3" borderId="23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right" vertical="top" wrapText="1"/>
    </xf>
    <xf numFmtId="0" fontId="0" fillId="3" borderId="3" xfId="0" applyFill="1" applyBorder="1"/>
    <xf numFmtId="0" fontId="2" fillId="3" borderId="5" xfId="0" applyFont="1" applyFill="1" applyBorder="1" applyAlignment="1">
      <alignment horizontal="right" vertical="top" wrapText="1"/>
    </xf>
    <xf numFmtId="0" fontId="7" fillId="3" borderId="34" xfId="0" applyFont="1" applyFill="1" applyBorder="1" applyAlignment="1">
      <alignment horizontal="center" vertical="center" wrapText="1"/>
    </xf>
    <xf numFmtId="0" fontId="0" fillId="3" borderId="35" xfId="0" applyFill="1" applyBorder="1" applyAlignment="1">
      <alignment horizontal="center" vertical="center"/>
    </xf>
    <xf numFmtId="2" fontId="2" fillId="3" borderId="45" xfId="0" applyNumberFormat="1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left" vertical="center"/>
    </xf>
    <xf numFmtId="0" fontId="2" fillId="3" borderId="41" xfId="0" applyFont="1" applyFill="1" applyBorder="1" applyAlignment="1">
      <alignment horizontal="center"/>
    </xf>
    <xf numFmtId="0" fontId="2" fillId="3" borderId="35" xfId="0" applyFont="1" applyFill="1" applyBorder="1" applyAlignment="1">
      <alignment horizontal="left" wrapText="1"/>
    </xf>
    <xf numFmtId="0" fontId="2" fillId="3" borderId="35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46" xfId="0" applyFont="1" applyFill="1" applyBorder="1" applyAlignment="1">
      <alignment vertical="center"/>
    </xf>
    <xf numFmtId="0" fontId="2" fillId="3" borderId="25" xfId="0" applyFont="1" applyFill="1" applyBorder="1" applyAlignment="1">
      <alignment horizontal="left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 wrapText="1"/>
    </xf>
    <xf numFmtId="0" fontId="2" fillId="0" borderId="48" xfId="0" applyFont="1" applyBorder="1" applyAlignment="1">
      <alignment vertical="center" wrapText="1"/>
    </xf>
    <xf numFmtId="9" fontId="2" fillId="3" borderId="49" xfId="0" applyNumberFormat="1" applyFont="1" applyFill="1" applyBorder="1" applyAlignment="1">
      <alignment horizontal="center" vertical="center" wrapText="1"/>
    </xf>
    <xf numFmtId="0" fontId="4" fillId="0" borderId="5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" fillId="3" borderId="41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/>
    </xf>
    <xf numFmtId="0" fontId="0" fillId="0" borderId="3" xfId="0" applyBorder="1"/>
    <xf numFmtId="0" fontId="2" fillId="3" borderId="1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wrapText="1"/>
    </xf>
    <xf numFmtId="0" fontId="2" fillId="3" borderId="32" xfId="0" applyFont="1" applyFill="1" applyBorder="1" applyAlignment="1">
      <alignment horizontal="center"/>
    </xf>
    <xf numFmtId="0" fontId="4" fillId="0" borderId="51" xfId="0" applyFont="1" applyBorder="1" applyAlignment="1">
      <alignment horizontal="center"/>
    </xf>
    <xf numFmtId="0" fontId="4" fillId="0" borderId="52" xfId="0" applyFont="1" applyBorder="1" applyAlignment="1">
      <alignment horizontal="center"/>
    </xf>
    <xf numFmtId="0" fontId="2" fillId="3" borderId="33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Border="1" applyAlignment="1">
      <alignment horizontal="right" vertical="center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2" fillId="3" borderId="30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textRotation="90" wrapText="1"/>
    </xf>
    <xf numFmtId="0" fontId="14" fillId="0" borderId="18" xfId="0" applyFont="1" applyBorder="1" applyAlignment="1">
      <alignment horizontal="center" vertical="center" textRotation="90" wrapText="1"/>
    </xf>
    <xf numFmtId="0" fontId="14" fillId="0" borderId="19" xfId="0" applyFont="1" applyBorder="1" applyAlignment="1">
      <alignment horizontal="center" vertical="center" textRotation="90" wrapText="1"/>
    </xf>
    <xf numFmtId="0" fontId="14" fillId="0" borderId="17" xfId="0" applyFont="1" applyBorder="1" applyAlignment="1">
      <alignment horizontal="center" vertical="center" textRotation="90"/>
    </xf>
    <xf numFmtId="0" fontId="14" fillId="0" borderId="18" xfId="0" applyFont="1" applyBorder="1" applyAlignment="1">
      <alignment horizontal="center" vertical="center" textRotation="90"/>
    </xf>
    <xf numFmtId="0" fontId="14" fillId="0" borderId="19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0</xdr:row>
      <xdr:rowOff>9525</xdr:rowOff>
    </xdr:from>
    <xdr:to>
      <xdr:col>6</xdr:col>
      <xdr:colOff>600075</xdr:colOff>
      <xdr:row>1</xdr:row>
      <xdr:rowOff>95250</xdr:rowOff>
    </xdr:to>
    <xdr:sp macro="" textlink="">
      <xdr:nvSpPr>
        <xdr:cNvPr id="2" name="TextBox 1"/>
        <xdr:cNvSpPr txBox="1"/>
      </xdr:nvSpPr>
      <xdr:spPr>
        <a:xfrm>
          <a:off x="5143500" y="9525"/>
          <a:ext cx="790575" cy="276225"/>
        </a:xfrm>
        <a:prstGeom prst="rect">
          <a:avLst/>
        </a:prstGeom>
        <a:solidFill>
          <a:schemeClr val="lt1"/>
        </a:solidFill>
        <a:ln w="19050" cmpd="sng">
          <a:solidFill>
            <a:schemeClr val="accent2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IN" sz="1100" b="1"/>
            <a:t>App</a:t>
          </a:r>
          <a:r>
            <a:rPr lang="en-IN" sz="1100" b="1" baseline="0"/>
            <a:t> - E1</a:t>
          </a:r>
          <a:endParaRPr lang="en-IN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G18"/>
  <sheetViews>
    <sheetView workbookViewId="0">
      <selection activeCell="I6" sqref="I6"/>
    </sheetView>
  </sheetViews>
  <sheetFormatPr defaultRowHeight="15"/>
  <cols>
    <col min="1" max="1" width="6.140625" customWidth="1"/>
    <col min="2" max="2" width="37.28515625" style="5" customWidth="1"/>
  </cols>
  <sheetData>
    <row r="3" spans="1:7" ht="20.25" customHeight="1">
      <c r="A3" s="190" t="s">
        <v>184</v>
      </c>
      <c r="B3" s="190"/>
      <c r="C3" s="190"/>
      <c r="D3" s="190"/>
      <c r="E3" s="190"/>
      <c r="F3" s="190"/>
      <c r="G3" s="190"/>
    </row>
    <row r="4" spans="1:7" ht="9" customHeight="1">
      <c r="A4" s="189"/>
      <c r="B4" s="189"/>
      <c r="C4" s="189"/>
      <c r="D4" s="189"/>
      <c r="E4" s="189"/>
      <c r="F4" s="189"/>
      <c r="G4" s="189"/>
    </row>
    <row r="5" spans="1:7" ht="20.25" customHeight="1">
      <c r="A5" s="189" t="s">
        <v>18</v>
      </c>
      <c r="B5" s="189"/>
      <c r="C5" s="189"/>
      <c r="D5" s="189"/>
      <c r="E5" s="189"/>
      <c r="F5" s="189"/>
      <c r="G5" s="189"/>
    </row>
    <row r="7" spans="1:7">
      <c r="F7" s="193" t="s">
        <v>19</v>
      </c>
      <c r="G7" s="193"/>
    </row>
    <row r="8" spans="1:7" ht="25.5">
      <c r="A8" s="177" t="s">
        <v>0</v>
      </c>
      <c r="B8" s="178" t="s">
        <v>1</v>
      </c>
      <c r="C8" s="179" t="s">
        <v>2</v>
      </c>
      <c r="D8" s="136" t="s">
        <v>3</v>
      </c>
      <c r="E8" s="136" t="s">
        <v>4</v>
      </c>
      <c r="F8" s="179" t="s">
        <v>5</v>
      </c>
      <c r="G8" s="180" t="s">
        <v>6</v>
      </c>
    </row>
    <row r="9" spans="1:7" ht="25.5">
      <c r="A9" s="11">
        <v>1</v>
      </c>
      <c r="B9" s="25" t="s">
        <v>7</v>
      </c>
      <c r="C9" s="13" t="s">
        <v>8</v>
      </c>
      <c r="D9" s="13">
        <v>126</v>
      </c>
      <c r="E9" s="13">
        <v>42</v>
      </c>
      <c r="F9" s="13">
        <v>168</v>
      </c>
      <c r="G9" s="57">
        <v>9.7100000000000009</v>
      </c>
    </row>
    <row r="10" spans="1:7">
      <c r="A10" s="11">
        <v>2</v>
      </c>
      <c r="B10" s="25" t="s">
        <v>9</v>
      </c>
      <c r="C10" s="13" t="s">
        <v>8</v>
      </c>
      <c r="D10" s="13">
        <v>275</v>
      </c>
      <c r="E10" s="13">
        <v>0</v>
      </c>
      <c r="F10" s="13">
        <v>275</v>
      </c>
      <c r="G10" s="57">
        <v>275</v>
      </c>
    </row>
    <row r="11" spans="1:7">
      <c r="A11" s="11">
        <v>3</v>
      </c>
      <c r="B11" s="16" t="s">
        <v>10</v>
      </c>
      <c r="C11" s="13" t="s">
        <v>8</v>
      </c>
      <c r="D11" s="13">
        <v>7.87</v>
      </c>
      <c r="E11" s="13">
        <v>7.87</v>
      </c>
      <c r="F11" s="13">
        <v>15.74</v>
      </c>
      <c r="G11" s="57">
        <v>15.74</v>
      </c>
    </row>
    <row r="12" spans="1:7" ht="17.25" customHeight="1">
      <c r="A12" s="194">
        <v>4</v>
      </c>
      <c r="B12" s="195" t="s">
        <v>11</v>
      </c>
      <c r="C12" s="13" t="s">
        <v>8</v>
      </c>
      <c r="D12" s="13">
        <v>0</v>
      </c>
      <c r="E12" s="13">
        <v>165.05</v>
      </c>
      <c r="F12" s="93">
        <v>165.05</v>
      </c>
      <c r="G12" s="57">
        <v>165.05</v>
      </c>
    </row>
    <row r="13" spans="1:7">
      <c r="A13" s="194"/>
      <c r="B13" s="195"/>
      <c r="C13" s="13" t="s">
        <v>12</v>
      </c>
      <c r="D13" s="13">
        <v>0</v>
      </c>
      <c r="E13" s="13">
        <v>93.75</v>
      </c>
      <c r="F13" s="93">
        <v>93.75</v>
      </c>
      <c r="G13" s="57">
        <v>93.75</v>
      </c>
    </row>
    <row r="14" spans="1:7">
      <c r="A14" s="194"/>
      <c r="B14" s="195"/>
      <c r="C14" s="13" t="s">
        <v>13</v>
      </c>
      <c r="D14" s="13">
        <v>0</v>
      </c>
      <c r="E14" s="13">
        <v>113.17</v>
      </c>
      <c r="F14" s="93">
        <v>113.17</v>
      </c>
      <c r="G14" s="57">
        <v>113.17</v>
      </c>
    </row>
    <row r="15" spans="1:7">
      <c r="A15" s="11">
        <v>5</v>
      </c>
      <c r="B15" s="16" t="s">
        <v>14</v>
      </c>
      <c r="C15" s="13" t="s">
        <v>12</v>
      </c>
      <c r="D15" s="13">
        <v>9.69</v>
      </c>
      <c r="E15" s="13">
        <v>9.69</v>
      </c>
      <c r="F15" s="13">
        <v>19.38</v>
      </c>
      <c r="G15" s="57">
        <v>19.38</v>
      </c>
    </row>
    <row r="16" spans="1:7" ht="14.25" customHeight="1">
      <c r="A16" s="194">
        <v>6</v>
      </c>
      <c r="B16" s="195" t="s">
        <v>15</v>
      </c>
      <c r="C16" s="13" t="s">
        <v>13</v>
      </c>
      <c r="D16" s="13">
        <v>1465</v>
      </c>
      <c r="E16" s="13">
        <v>872.5</v>
      </c>
      <c r="F16" s="93">
        <v>2337.5</v>
      </c>
      <c r="G16" s="57">
        <v>2337.5</v>
      </c>
    </row>
    <row r="17" spans="1:7">
      <c r="A17" s="194"/>
      <c r="B17" s="195"/>
      <c r="C17" s="13" t="s">
        <v>16</v>
      </c>
      <c r="D17" s="13">
        <v>63.75</v>
      </c>
      <c r="E17" s="13">
        <v>84</v>
      </c>
      <c r="F17" s="13">
        <v>147.75</v>
      </c>
      <c r="G17" s="57">
        <v>0</v>
      </c>
    </row>
    <row r="18" spans="1:7" ht="17.25" customHeight="1">
      <c r="A18" s="191" t="s">
        <v>17</v>
      </c>
      <c r="B18" s="192"/>
      <c r="C18" s="175"/>
      <c r="D18" s="175">
        <v>1947.31</v>
      </c>
      <c r="E18" s="175">
        <v>1388.03</v>
      </c>
      <c r="F18" s="175">
        <v>3335.34</v>
      </c>
      <c r="G18" s="176">
        <v>3029.3</v>
      </c>
    </row>
  </sheetData>
  <mergeCells count="9">
    <mergeCell ref="A4:G4"/>
    <mergeCell ref="A3:G3"/>
    <mergeCell ref="A18:B18"/>
    <mergeCell ref="A5:G5"/>
    <mergeCell ref="F7:G7"/>
    <mergeCell ref="A12:A14"/>
    <mergeCell ref="B12:B14"/>
    <mergeCell ref="A16:A17"/>
    <mergeCell ref="B16:B17"/>
  </mergeCells>
  <pageMargins left="0.95" right="0.7" top="2" bottom="0.75" header="0.3" footer="0.3"/>
  <pageSetup scale="95" orientation="portrait" horizontalDpi="4294967294" vertic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1"/>
  <sheetViews>
    <sheetView tabSelected="1" workbookViewId="0">
      <selection activeCell="F5" sqref="F5"/>
    </sheetView>
  </sheetViews>
  <sheetFormatPr defaultRowHeight="15"/>
  <cols>
    <col min="1" max="1" width="7" customWidth="1"/>
    <col min="2" max="2" width="92.28515625" customWidth="1"/>
    <col min="3" max="3" width="12.85546875" customWidth="1"/>
    <col min="4" max="4" width="9.140625" customWidth="1"/>
    <col min="5" max="5" width="12" customWidth="1"/>
  </cols>
  <sheetData>
    <row r="1" spans="1:5" ht="15.75" thickBot="1">
      <c r="E1" s="184" t="s">
        <v>189</v>
      </c>
    </row>
    <row r="2" spans="1:5" ht="21" customHeight="1">
      <c r="A2" s="190" t="str">
        <f>'8'!B3</f>
        <v>Baseline study for Fisheries Development in Telangana State</v>
      </c>
      <c r="B2" s="190"/>
      <c r="C2" s="190"/>
      <c r="D2" s="190"/>
      <c r="E2" s="190"/>
    </row>
    <row r="4" spans="1:5" ht="21" customHeight="1">
      <c r="A4" s="189" t="s">
        <v>183</v>
      </c>
      <c r="B4" s="189"/>
      <c r="C4" s="189"/>
      <c r="D4" s="189"/>
      <c r="E4" s="189"/>
    </row>
    <row r="5" spans="1:5" ht="9.75" customHeight="1"/>
    <row r="7" spans="1:5" s="8" customFormat="1" ht="30">
      <c r="A7" s="133" t="s">
        <v>2</v>
      </c>
      <c r="B7" s="134" t="s">
        <v>164</v>
      </c>
      <c r="C7" s="134" t="s">
        <v>165</v>
      </c>
      <c r="D7" s="134" t="s">
        <v>88</v>
      </c>
      <c r="E7" s="135" t="s">
        <v>89</v>
      </c>
    </row>
    <row r="8" spans="1:5" ht="21.75" customHeight="1">
      <c r="A8" s="242" t="s">
        <v>8</v>
      </c>
      <c r="B8" s="121" t="s">
        <v>166</v>
      </c>
      <c r="C8" s="118"/>
      <c r="D8" s="86"/>
      <c r="E8" s="87"/>
    </row>
    <row r="9" spans="1:5" ht="18" customHeight="1">
      <c r="A9" s="243"/>
      <c r="B9" s="56" t="s">
        <v>167</v>
      </c>
      <c r="C9" s="15">
        <v>21.9</v>
      </c>
      <c r="D9" s="15">
        <v>21.9</v>
      </c>
      <c r="E9" s="17">
        <v>21.9</v>
      </c>
    </row>
    <row r="10" spans="1:5" ht="28.5" customHeight="1">
      <c r="A10" s="243"/>
      <c r="B10" s="25" t="s">
        <v>168</v>
      </c>
      <c r="C10" s="13">
        <v>20</v>
      </c>
      <c r="D10" s="13">
        <v>20</v>
      </c>
      <c r="E10" s="57">
        <v>20</v>
      </c>
    </row>
    <row r="11" spans="1:5" ht="29.25" customHeight="1">
      <c r="A11" s="243"/>
      <c r="B11" s="122" t="s">
        <v>169</v>
      </c>
      <c r="C11" s="15"/>
      <c r="D11" s="15"/>
      <c r="E11" s="17"/>
    </row>
    <row r="12" spans="1:5" ht="18.75" customHeight="1">
      <c r="A12" s="243"/>
      <c r="B12" s="16" t="s">
        <v>170</v>
      </c>
      <c r="C12" s="54">
        <v>21.6</v>
      </c>
      <c r="D12" s="13">
        <v>21.6</v>
      </c>
      <c r="E12" s="57">
        <v>5.4</v>
      </c>
    </row>
    <row r="13" spans="1:5" ht="20.25" customHeight="1">
      <c r="A13" s="243"/>
      <c r="B13" s="16" t="s">
        <v>171</v>
      </c>
      <c r="C13" s="129">
        <v>24</v>
      </c>
      <c r="D13" s="13">
        <v>24</v>
      </c>
      <c r="E13" s="57">
        <v>8</v>
      </c>
    </row>
    <row r="14" spans="1:5" ht="29.25" customHeight="1">
      <c r="A14" s="243"/>
      <c r="B14" s="119" t="s">
        <v>172</v>
      </c>
      <c r="C14" s="55">
        <v>289.5</v>
      </c>
      <c r="D14" s="15">
        <v>289.5</v>
      </c>
      <c r="E14" s="17">
        <v>289.92</v>
      </c>
    </row>
    <row r="15" spans="1:5" s="6" customFormat="1" ht="18.75" customHeight="1">
      <c r="A15" s="244"/>
      <c r="B15" s="25" t="s">
        <v>173</v>
      </c>
      <c r="C15" s="55">
        <v>3.7</v>
      </c>
      <c r="D15" s="55">
        <v>3.7</v>
      </c>
      <c r="E15" s="17">
        <v>3.35</v>
      </c>
    </row>
    <row r="16" spans="1:5" ht="15.75">
      <c r="A16" s="117"/>
      <c r="B16" s="125" t="s">
        <v>5</v>
      </c>
      <c r="C16" s="132">
        <v>380.7</v>
      </c>
      <c r="D16" s="31">
        <v>380.7</v>
      </c>
      <c r="E16" s="33">
        <v>348.57</v>
      </c>
    </row>
    <row r="17" spans="1:5" ht="16.5" customHeight="1">
      <c r="A17" s="245" t="s">
        <v>12</v>
      </c>
      <c r="B17" s="40" t="s">
        <v>174</v>
      </c>
      <c r="C17" s="130"/>
      <c r="D17" s="14"/>
      <c r="E17" s="10">
        <v>92</v>
      </c>
    </row>
    <row r="18" spans="1:5" ht="21.75" customHeight="1">
      <c r="A18" s="246"/>
      <c r="B18" s="56" t="s">
        <v>175</v>
      </c>
      <c r="C18" s="55">
        <v>21.9</v>
      </c>
      <c r="D18" s="55">
        <v>21.9</v>
      </c>
      <c r="E18" s="131">
        <v>21.9</v>
      </c>
    </row>
    <row r="19" spans="1:5" ht="26.25">
      <c r="A19" s="246"/>
      <c r="B19" s="120" t="s">
        <v>176</v>
      </c>
      <c r="C19" s="15">
        <v>204.75</v>
      </c>
      <c r="D19" s="15">
        <v>204.75</v>
      </c>
      <c r="E19" s="17">
        <v>189.23</v>
      </c>
    </row>
    <row r="20" spans="1:5" ht="26.25">
      <c r="A20" s="246"/>
      <c r="B20" s="120" t="s">
        <v>177</v>
      </c>
      <c r="C20" s="15">
        <v>140</v>
      </c>
      <c r="D20" s="15">
        <v>140</v>
      </c>
      <c r="E20" s="17">
        <v>0</v>
      </c>
    </row>
    <row r="21" spans="1:5">
      <c r="A21" s="247"/>
      <c r="B21" s="39" t="s">
        <v>173</v>
      </c>
      <c r="C21" s="55">
        <v>3.6</v>
      </c>
      <c r="D21" s="55">
        <v>3.6</v>
      </c>
      <c r="E21" s="17">
        <v>2.11</v>
      </c>
    </row>
    <row r="22" spans="1:5" ht="15.75">
      <c r="A22" s="115"/>
      <c r="B22" s="123" t="s">
        <v>5</v>
      </c>
      <c r="C22" s="30">
        <v>370.25</v>
      </c>
      <c r="D22" s="30">
        <v>370.25</v>
      </c>
      <c r="E22" s="124">
        <v>213.24</v>
      </c>
    </row>
    <row r="23" spans="1:5">
      <c r="A23" s="18"/>
      <c r="B23" s="41" t="s">
        <v>178</v>
      </c>
      <c r="C23" s="62"/>
      <c r="D23" s="62"/>
      <c r="E23" s="49">
        <v>58</v>
      </c>
    </row>
    <row r="24" spans="1:5" ht="18.75" customHeight="1">
      <c r="A24" s="245" t="s">
        <v>13</v>
      </c>
      <c r="B24" s="56" t="s">
        <v>175</v>
      </c>
      <c r="C24" s="15">
        <v>46.95</v>
      </c>
      <c r="D24" s="13">
        <v>0</v>
      </c>
      <c r="E24" s="57">
        <v>0</v>
      </c>
    </row>
    <row r="25" spans="1:5">
      <c r="A25" s="246"/>
      <c r="B25" s="126" t="s">
        <v>179</v>
      </c>
      <c r="C25" s="15">
        <v>60</v>
      </c>
      <c r="D25" s="13">
        <v>0</v>
      </c>
      <c r="E25" s="57">
        <v>0</v>
      </c>
    </row>
    <row r="26" spans="1:5">
      <c r="A26" s="246"/>
      <c r="B26" s="119" t="s">
        <v>180</v>
      </c>
      <c r="C26" s="15">
        <v>80</v>
      </c>
      <c r="D26" s="13">
        <v>0</v>
      </c>
      <c r="E26" s="57">
        <v>0</v>
      </c>
    </row>
    <row r="27" spans="1:5" ht="25.5">
      <c r="A27" s="246"/>
      <c r="B27" s="126" t="s">
        <v>181</v>
      </c>
      <c r="C27" s="15">
        <v>160</v>
      </c>
      <c r="D27" s="13">
        <v>0</v>
      </c>
      <c r="E27" s="57">
        <v>0</v>
      </c>
    </row>
    <row r="28" spans="1:5">
      <c r="A28" s="246"/>
      <c r="B28" s="126" t="s">
        <v>182</v>
      </c>
      <c r="C28" s="15">
        <v>33.75</v>
      </c>
      <c r="D28" s="13">
        <v>0</v>
      </c>
      <c r="E28" s="57">
        <v>0</v>
      </c>
    </row>
    <row r="29" spans="1:5">
      <c r="A29" s="247"/>
      <c r="B29" s="126" t="s">
        <v>173</v>
      </c>
      <c r="C29" s="15">
        <v>3.8</v>
      </c>
      <c r="D29" s="13">
        <v>0</v>
      </c>
      <c r="E29" s="57">
        <v>0</v>
      </c>
    </row>
    <row r="30" spans="1:5" ht="15.75">
      <c r="A30" s="116"/>
      <c r="B30" s="127" t="s">
        <v>5</v>
      </c>
      <c r="C30" s="132">
        <v>384.5</v>
      </c>
      <c r="D30" s="31">
        <v>0</v>
      </c>
      <c r="E30" s="33">
        <v>0</v>
      </c>
    </row>
    <row r="31" spans="1:5">
      <c r="A31" s="128"/>
      <c r="B31" s="128"/>
      <c r="C31" s="128"/>
      <c r="D31" s="128"/>
      <c r="E31" s="128"/>
    </row>
  </sheetData>
  <mergeCells count="5">
    <mergeCell ref="A8:A15"/>
    <mergeCell ref="A24:A29"/>
    <mergeCell ref="A4:E4"/>
    <mergeCell ref="A17:A21"/>
    <mergeCell ref="A2:E2"/>
  </mergeCells>
  <pageMargins left="0.7" right="0.7" top="0.75" bottom="0.75" header="0.3" footer="0.3"/>
  <pageSetup scale="88" orientation="landscape" horizontalDpi="4294967294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H36"/>
  <sheetViews>
    <sheetView workbookViewId="0">
      <selection activeCell="I5" sqref="I5"/>
    </sheetView>
  </sheetViews>
  <sheetFormatPr defaultRowHeight="15"/>
  <cols>
    <col min="1" max="1" width="5.5703125" customWidth="1"/>
    <col min="2" max="2" width="7.5703125" customWidth="1"/>
    <col min="3" max="3" width="61.140625" customWidth="1"/>
    <col min="4" max="4" width="9.85546875" style="6" customWidth="1"/>
    <col min="5" max="5" width="9.7109375" style="6" customWidth="1"/>
    <col min="6" max="6" width="9.42578125" style="6" customWidth="1"/>
    <col min="7" max="7" width="9.28515625" style="6" customWidth="1"/>
    <col min="8" max="8" width="10.140625" style="6" customWidth="1"/>
  </cols>
  <sheetData>
    <row r="1" spans="2:8" ht="15.75" thickBot="1">
      <c r="H1" s="184" t="s">
        <v>190</v>
      </c>
    </row>
    <row r="2" spans="2:8" ht="23.25" customHeight="1">
      <c r="B2" s="188" t="str">
        <f>'1'!A3</f>
        <v>Baseline study for Fisheries Development in Telangana State</v>
      </c>
      <c r="C2" s="188"/>
      <c r="D2" s="188"/>
      <c r="E2" s="188"/>
      <c r="F2" s="188"/>
      <c r="G2" s="188"/>
      <c r="H2" s="188"/>
    </row>
    <row r="3" spans="2:8" ht="9" customHeight="1"/>
    <row r="4" spans="2:8" ht="23.25" customHeight="1">
      <c r="B4" s="186" t="s">
        <v>51</v>
      </c>
      <c r="C4" s="186"/>
      <c r="D4" s="186"/>
      <c r="E4" s="186"/>
      <c r="F4" s="186"/>
      <c r="G4" s="186"/>
      <c r="H4" s="186"/>
    </row>
    <row r="6" spans="2:8">
      <c r="G6" s="193" t="s">
        <v>19</v>
      </c>
      <c r="H6" s="193"/>
    </row>
    <row r="7" spans="2:8" ht="19.5" customHeight="1">
      <c r="B7" s="171" t="s">
        <v>20</v>
      </c>
      <c r="C7" s="172" t="s">
        <v>21</v>
      </c>
      <c r="D7" s="137" t="s">
        <v>22</v>
      </c>
      <c r="E7" s="137" t="s">
        <v>23</v>
      </c>
      <c r="F7" s="137" t="s">
        <v>24</v>
      </c>
      <c r="G7" s="137" t="s">
        <v>16</v>
      </c>
      <c r="H7" s="139" t="s">
        <v>5</v>
      </c>
    </row>
    <row r="8" spans="2:8" s="8" customFormat="1">
      <c r="B8" s="11">
        <v>1</v>
      </c>
      <c r="C8" s="12" t="s">
        <v>25</v>
      </c>
      <c r="D8" s="13">
        <v>10.5</v>
      </c>
      <c r="E8" s="14">
        <v>10.5</v>
      </c>
      <c r="F8" s="15" t="s">
        <v>26</v>
      </c>
      <c r="G8" s="15" t="s">
        <v>26</v>
      </c>
      <c r="H8" s="17">
        <v>21</v>
      </c>
    </row>
    <row r="9" spans="2:8">
      <c r="B9" s="196">
        <v>2</v>
      </c>
      <c r="C9" s="16" t="s">
        <v>27</v>
      </c>
      <c r="D9" s="13">
        <v>42.1</v>
      </c>
      <c r="E9" s="15"/>
      <c r="F9" s="15"/>
      <c r="G9" s="15"/>
      <c r="H9" s="17">
        <v>42.1</v>
      </c>
    </row>
    <row r="10" spans="2:8">
      <c r="B10" s="196"/>
      <c r="C10" s="16" t="s">
        <v>28</v>
      </c>
      <c r="D10" s="13">
        <v>79.599999999999994</v>
      </c>
      <c r="E10" s="15"/>
      <c r="F10" s="15"/>
      <c r="G10" s="15"/>
      <c r="H10" s="17">
        <v>79.599999999999994</v>
      </c>
    </row>
    <row r="11" spans="2:8">
      <c r="B11" s="18"/>
      <c r="C11" s="29" t="s">
        <v>29</v>
      </c>
      <c r="D11" s="30">
        <v>121.7</v>
      </c>
      <c r="E11" s="31"/>
      <c r="F11" s="32"/>
      <c r="G11" s="32"/>
      <c r="H11" s="33">
        <v>121.7</v>
      </c>
    </row>
    <row r="12" spans="2:8">
      <c r="B12" s="21">
        <v>3</v>
      </c>
      <c r="C12" s="19" t="s">
        <v>30</v>
      </c>
      <c r="D12" s="22"/>
      <c r="E12" s="15"/>
      <c r="F12" s="15"/>
      <c r="G12" s="15"/>
      <c r="H12" s="10"/>
    </row>
    <row r="13" spans="2:8">
      <c r="B13" s="197"/>
      <c r="C13" s="19" t="s">
        <v>31</v>
      </c>
      <c r="D13" s="22"/>
      <c r="E13" s="15"/>
      <c r="F13" s="15"/>
      <c r="G13" s="15"/>
      <c r="H13" s="10"/>
    </row>
    <row r="14" spans="2:8">
      <c r="B14" s="197"/>
      <c r="C14" s="16" t="s">
        <v>32</v>
      </c>
      <c r="D14" s="13">
        <v>1100</v>
      </c>
      <c r="E14" s="14">
        <v>1100</v>
      </c>
      <c r="F14" s="15">
        <v>2900</v>
      </c>
      <c r="G14" s="15">
        <v>100</v>
      </c>
      <c r="H14" s="17">
        <v>5200</v>
      </c>
    </row>
    <row r="15" spans="2:8">
      <c r="B15" s="197"/>
      <c r="C15" s="19" t="s">
        <v>33</v>
      </c>
      <c r="D15" s="22"/>
      <c r="E15" s="14"/>
      <c r="F15" s="15"/>
      <c r="G15" s="15"/>
      <c r="H15" s="17"/>
    </row>
    <row r="16" spans="2:8">
      <c r="B16" s="197"/>
      <c r="C16" s="16" t="s">
        <v>34</v>
      </c>
      <c r="D16" s="13">
        <v>221.5</v>
      </c>
      <c r="E16" s="15"/>
      <c r="F16" s="15"/>
      <c r="G16" s="15"/>
      <c r="H16" s="17">
        <v>221.5</v>
      </c>
    </row>
    <row r="17" spans="2:8">
      <c r="B17" s="197"/>
      <c r="C17" s="16" t="s">
        <v>35</v>
      </c>
      <c r="D17" s="13">
        <v>84</v>
      </c>
      <c r="E17" s="14">
        <v>84</v>
      </c>
      <c r="F17" s="15"/>
      <c r="G17" s="15"/>
      <c r="H17" s="17">
        <v>168</v>
      </c>
    </row>
    <row r="18" spans="2:8">
      <c r="B18" s="197"/>
      <c r="C18" s="29" t="s">
        <v>29</v>
      </c>
      <c r="D18" s="30">
        <v>305.5</v>
      </c>
      <c r="E18" s="34">
        <v>84</v>
      </c>
      <c r="F18" s="31"/>
      <c r="G18" s="31"/>
      <c r="H18" s="33">
        <v>389.5</v>
      </c>
    </row>
    <row r="19" spans="2:8">
      <c r="B19" s="197"/>
      <c r="C19" s="19" t="s">
        <v>36</v>
      </c>
      <c r="D19" s="22"/>
      <c r="E19" s="15"/>
      <c r="F19" s="15"/>
      <c r="G19" s="15"/>
      <c r="H19" s="17"/>
    </row>
    <row r="20" spans="2:8">
      <c r="B20" s="197"/>
      <c r="C20" s="16" t="s">
        <v>37</v>
      </c>
      <c r="D20" s="13" t="s">
        <v>26</v>
      </c>
      <c r="E20" s="14"/>
      <c r="F20" s="15">
        <v>50</v>
      </c>
      <c r="G20" s="15">
        <v>25</v>
      </c>
      <c r="H20" s="17">
        <v>75</v>
      </c>
    </row>
    <row r="21" spans="2:8">
      <c r="B21" s="18"/>
      <c r="C21" s="29" t="s">
        <v>29</v>
      </c>
      <c r="D21" s="30">
        <v>1405.5</v>
      </c>
      <c r="E21" s="31">
        <v>1184</v>
      </c>
      <c r="F21" s="31">
        <v>2950</v>
      </c>
      <c r="G21" s="31">
        <v>125</v>
      </c>
      <c r="H21" s="33">
        <v>5664.5</v>
      </c>
    </row>
    <row r="22" spans="2:8">
      <c r="B22" s="21">
        <v>4</v>
      </c>
      <c r="C22" s="19" t="s">
        <v>38</v>
      </c>
      <c r="D22" s="22"/>
      <c r="E22" s="15"/>
      <c r="F22" s="15"/>
      <c r="G22" s="15"/>
      <c r="H22" s="10"/>
    </row>
    <row r="23" spans="2:8">
      <c r="B23" s="18"/>
      <c r="C23" s="16" t="s">
        <v>39</v>
      </c>
      <c r="D23" s="13">
        <v>2.2000000000000002</v>
      </c>
      <c r="E23" s="14">
        <v>2.2000000000000002</v>
      </c>
      <c r="F23" s="15"/>
      <c r="G23" s="15"/>
      <c r="H23" s="17">
        <v>4.4000000000000004</v>
      </c>
    </row>
    <row r="24" spans="2:8">
      <c r="B24" s="21">
        <v>5</v>
      </c>
      <c r="C24" s="19" t="s">
        <v>40</v>
      </c>
      <c r="D24" s="22"/>
      <c r="E24" s="14"/>
      <c r="F24" s="15"/>
      <c r="G24" s="15"/>
      <c r="H24" s="10"/>
    </row>
    <row r="25" spans="2:8">
      <c r="B25" s="197"/>
      <c r="C25" s="16" t="s">
        <v>41</v>
      </c>
      <c r="D25" s="13">
        <v>3.2</v>
      </c>
      <c r="E25" s="14">
        <v>3.2</v>
      </c>
      <c r="F25" s="15">
        <v>25</v>
      </c>
      <c r="G25" s="15">
        <v>100</v>
      </c>
      <c r="H25" s="17">
        <v>131.4</v>
      </c>
    </row>
    <row r="26" spans="2:8">
      <c r="B26" s="197"/>
      <c r="C26" s="16" t="s">
        <v>42</v>
      </c>
      <c r="D26" s="22"/>
      <c r="E26" s="14"/>
      <c r="F26" s="15">
        <v>25</v>
      </c>
      <c r="G26" s="15">
        <v>100</v>
      </c>
      <c r="H26" s="17">
        <v>125</v>
      </c>
    </row>
    <row r="27" spans="2:8">
      <c r="B27" s="197"/>
      <c r="C27" s="16" t="s">
        <v>43</v>
      </c>
      <c r="D27" s="13">
        <v>1.05</v>
      </c>
      <c r="E27" s="14">
        <v>1.05</v>
      </c>
      <c r="F27" s="15" t="s">
        <v>26</v>
      </c>
      <c r="G27" s="15" t="s">
        <v>26</v>
      </c>
      <c r="H27" s="17">
        <v>2.1</v>
      </c>
    </row>
    <row r="28" spans="2:8">
      <c r="B28" s="18"/>
      <c r="C28" s="29" t="s">
        <v>29</v>
      </c>
      <c r="D28" s="30">
        <v>4.25</v>
      </c>
      <c r="E28" s="34">
        <v>4.25</v>
      </c>
      <c r="F28" s="31">
        <v>50</v>
      </c>
      <c r="G28" s="31">
        <v>200</v>
      </c>
      <c r="H28" s="33">
        <v>258.5</v>
      </c>
    </row>
    <row r="29" spans="2:8">
      <c r="B29" s="196">
        <v>6</v>
      </c>
      <c r="C29" s="19" t="s">
        <v>44</v>
      </c>
      <c r="D29" s="22"/>
      <c r="E29" s="14"/>
      <c r="F29" s="15"/>
      <c r="G29" s="15"/>
      <c r="H29" s="10"/>
    </row>
    <row r="30" spans="2:8">
      <c r="B30" s="196"/>
      <c r="C30" s="16" t="s">
        <v>45</v>
      </c>
      <c r="D30" s="13">
        <v>3856.7</v>
      </c>
      <c r="E30" s="14">
        <v>3856.7</v>
      </c>
      <c r="F30" s="15">
        <v>7015</v>
      </c>
      <c r="G30" s="15">
        <v>3721.5</v>
      </c>
      <c r="H30" s="10">
        <v>18450</v>
      </c>
    </row>
    <row r="31" spans="2:8">
      <c r="B31" s="18"/>
      <c r="C31" s="29" t="s">
        <v>46</v>
      </c>
      <c r="D31" s="30">
        <v>5400.7</v>
      </c>
      <c r="E31" s="34">
        <v>5057.6000000000004</v>
      </c>
      <c r="F31" s="31">
        <v>10015</v>
      </c>
      <c r="G31" s="31">
        <v>4046.5</v>
      </c>
      <c r="H31" s="33">
        <v>24520</v>
      </c>
    </row>
    <row r="32" spans="2:8">
      <c r="B32" s="18"/>
      <c r="C32" s="16" t="s">
        <v>47</v>
      </c>
      <c r="D32" s="24"/>
      <c r="E32" s="25"/>
      <c r="F32" s="25"/>
      <c r="G32" s="15">
        <v>50</v>
      </c>
      <c r="H32" s="17">
        <v>100</v>
      </c>
    </row>
    <row r="33" spans="2:8" ht="20.25" customHeight="1">
      <c r="B33" s="18"/>
      <c r="C33" s="25" t="s">
        <v>48</v>
      </c>
      <c r="D33" s="24"/>
      <c r="E33" s="25"/>
      <c r="F33" s="25"/>
      <c r="G33" s="15">
        <v>1954</v>
      </c>
      <c r="H33" s="17">
        <v>1954</v>
      </c>
    </row>
    <row r="34" spans="2:8">
      <c r="B34" s="18"/>
      <c r="C34" s="26" t="s">
        <v>49</v>
      </c>
      <c r="D34" s="20">
        <v>1095.4000000000001</v>
      </c>
      <c r="E34" s="25"/>
      <c r="F34" s="25"/>
      <c r="G34" s="9">
        <v>2004</v>
      </c>
      <c r="H34" s="10">
        <v>3094</v>
      </c>
    </row>
    <row r="35" spans="2:8" ht="16.5" customHeight="1">
      <c r="B35" s="173"/>
      <c r="C35" s="174" t="s">
        <v>50</v>
      </c>
      <c r="D35" s="175">
        <v>6496.1</v>
      </c>
      <c r="E35" s="138">
        <v>5057.6000000000004</v>
      </c>
      <c r="F35" s="137">
        <v>10015</v>
      </c>
      <c r="G35" s="137">
        <v>6050.5</v>
      </c>
      <c r="H35" s="139">
        <v>27619</v>
      </c>
    </row>
    <row r="36" spans="2:8">
      <c r="B36" s="7"/>
    </row>
  </sheetData>
  <mergeCells count="7">
    <mergeCell ref="B2:H2"/>
    <mergeCell ref="B4:H4"/>
    <mergeCell ref="G6:H6"/>
    <mergeCell ref="B29:B30"/>
    <mergeCell ref="B9:B10"/>
    <mergeCell ref="B13:B20"/>
    <mergeCell ref="B25:B27"/>
  </mergeCells>
  <pageMargins left="0.7" right="0.7" top="0.75" bottom="0.75" header="0.3" footer="0.3"/>
  <pageSetup scale="95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0"/>
  <sheetViews>
    <sheetView workbookViewId="0">
      <selection activeCell="N7" sqref="N7"/>
    </sheetView>
  </sheetViews>
  <sheetFormatPr defaultRowHeight="15"/>
  <cols>
    <col min="1" max="1" width="6.42578125" customWidth="1"/>
    <col min="2" max="2" width="44.5703125" customWidth="1"/>
    <col min="3" max="7" width="7.140625" customWidth="1"/>
    <col min="8" max="8" width="8" customWidth="1"/>
    <col min="9" max="11" width="7.140625" customWidth="1"/>
    <col min="12" max="12" width="8.140625" customWidth="1"/>
  </cols>
  <sheetData>
    <row r="1" spans="1:13" ht="15.75" thickBot="1">
      <c r="M1" s="184" t="s">
        <v>191</v>
      </c>
    </row>
    <row r="2" spans="1:13" ht="27.75" customHeight="1">
      <c r="A2" s="190" t="str">
        <f>'2'!B2</f>
        <v>Baseline study for Fisheries Development in Telangana State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</row>
    <row r="3" spans="1:13" ht="11.25" customHeight="1"/>
    <row r="4" spans="1:13" ht="27.75" customHeight="1">
      <c r="A4" s="189" t="s">
        <v>52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</row>
    <row r="6" spans="1:13">
      <c r="L6" s="193" t="s">
        <v>19</v>
      </c>
      <c r="M6" s="193"/>
    </row>
    <row r="7" spans="1:13" ht="25.5">
      <c r="A7" s="199" t="s">
        <v>53</v>
      </c>
      <c r="B7" s="202" t="s">
        <v>1</v>
      </c>
      <c r="C7" s="205" t="s">
        <v>8</v>
      </c>
      <c r="D7" s="205"/>
      <c r="E7" s="205" t="s">
        <v>12</v>
      </c>
      <c r="F7" s="205"/>
      <c r="G7" s="206" t="s">
        <v>13</v>
      </c>
      <c r="H7" s="206"/>
      <c r="I7" s="205" t="s">
        <v>77</v>
      </c>
      <c r="J7" s="205"/>
      <c r="K7" s="206" t="s">
        <v>5</v>
      </c>
      <c r="L7" s="206"/>
      <c r="M7" s="162" t="s">
        <v>54</v>
      </c>
    </row>
    <row r="8" spans="1:13">
      <c r="A8" s="200"/>
      <c r="B8" s="203"/>
      <c r="C8" s="198" t="s">
        <v>55</v>
      </c>
      <c r="D8" s="198"/>
      <c r="E8" s="198" t="s">
        <v>55</v>
      </c>
      <c r="F8" s="198"/>
      <c r="G8" s="198" t="s">
        <v>55</v>
      </c>
      <c r="H8" s="198"/>
      <c r="I8" s="198" t="s">
        <v>55</v>
      </c>
      <c r="J8" s="198"/>
      <c r="K8" s="37"/>
      <c r="L8" s="37"/>
      <c r="M8" s="38"/>
    </row>
    <row r="9" spans="1:13">
      <c r="A9" s="201"/>
      <c r="B9" s="204"/>
      <c r="C9" s="163" t="s">
        <v>56</v>
      </c>
      <c r="D9" s="163" t="s">
        <v>57</v>
      </c>
      <c r="E9" s="163" t="s">
        <v>56</v>
      </c>
      <c r="F9" s="163" t="s">
        <v>57</v>
      </c>
      <c r="G9" s="163" t="s">
        <v>56</v>
      </c>
      <c r="H9" s="163" t="s">
        <v>57</v>
      </c>
      <c r="I9" s="163" t="s">
        <v>56</v>
      </c>
      <c r="J9" s="163" t="s">
        <v>57</v>
      </c>
      <c r="K9" s="163" t="s">
        <v>56</v>
      </c>
      <c r="L9" s="163" t="s">
        <v>57</v>
      </c>
      <c r="M9" s="164"/>
    </row>
    <row r="10" spans="1:13" s="8" customFormat="1">
      <c r="A10" s="52"/>
      <c r="B10" s="56" t="s">
        <v>58</v>
      </c>
      <c r="C10" s="13">
        <v>168</v>
      </c>
      <c r="D10" s="13">
        <v>21</v>
      </c>
      <c r="E10" s="13">
        <v>762</v>
      </c>
      <c r="F10" s="13">
        <v>653.24</v>
      </c>
      <c r="G10" s="15">
        <v>0</v>
      </c>
      <c r="H10" s="15">
        <v>0</v>
      </c>
      <c r="I10" s="13">
        <v>0</v>
      </c>
      <c r="J10" s="13">
        <v>0</v>
      </c>
      <c r="K10" s="13">
        <v>930</v>
      </c>
      <c r="L10" s="13">
        <v>674.24</v>
      </c>
      <c r="M10" s="103"/>
    </row>
    <row r="11" spans="1:13">
      <c r="A11" s="28"/>
      <c r="B11" s="39" t="s">
        <v>59</v>
      </c>
      <c r="C11" s="13"/>
      <c r="D11" s="13">
        <v>371</v>
      </c>
      <c r="E11" s="13"/>
      <c r="F11" s="13">
        <v>825</v>
      </c>
      <c r="G11" s="15">
        <v>12</v>
      </c>
      <c r="H11" s="15">
        <v>2175</v>
      </c>
      <c r="I11" s="20"/>
      <c r="J11" s="13">
        <v>30</v>
      </c>
      <c r="K11" s="13">
        <v>12</v>
      </c>
      <c r="L11" s="13">
        <v>3401</v>
      </c>
      <c r="M11" s="165"/>
    </row>
    <row r="12" spans="1:13">
      <c r="A12" s="28"/>
      <c r="B12" s="39" t="s">
        <v>60</v>
      </c>
      <c r="C12" s="13">
        <v>2800</v>
      </c>
      <c r="D12" s="13">
        <v>56</v>
      </c>
      <c r="E12" s="13">
        <v>3150</v>
      </c>
      <c r="F12" s="13">
        <v>63</v>
      </c>
      <c r="G12" s="15">
        <v>0</v>
      </c>
      <c r="H12" s="15">
        <v>0</v>
      </c>
      <c r="I12" s="20"/>
      <c r="J12" s="13">
        <v>0</v>
      </c>
      <c r="K12" s="13">
        <v>5950</v>
      </c>
      <c r="L12" s="13">
        <v>119</v>
      </c>
      <c r="M12" s="165"/>
    </row>
    <row r="13" spans="1:13">
      <c r="A13" s="28"/>
      <c r="B13" s="39" t="s">
        <v>61</v>
      </c>
      <c r="C13" s="13">
        <v>1</v>
      </c>
      <c r="D13" s="54">
        <v>2.1</v>
      </c>
      <c r="E13" s="13">
        <v>1</v>
      </c>
      <c r="F13" s="13">
        <v>0.78</v>
      </c>
      <c r="G13" s="15">
        <v>0</v>
      </c>
      <c r="H13" s="15">
        <v>0</v>
      </c>
      <c r="I13" s="20"/>
      <c r="J13" s="13">
        <v>0</v>
      </c>
      <c r="K13" s="13">
        <v>2</v>
      </c>
      <c r="L13" s="13">
        <v>2.88</v>
      </c>
      <c r="M13" s="165"/>
    </row>
    <row r="14" spans="1:13" s="8" customFormat="1">
      <c r="A14" s="52"/>
      <c r="B14" s="56" t="s">
        <v>62</v>
      </c>
      <c r="C14" s="13">
        <v>1</v>
      </c>
      <c r="D14" s="13">
        <v>4.42</v>
      </c>
      <c r="E14" s="13"/>
      <c r="F14" s="13">
        <v>17.04</v>
      </c>
      <c r="G14" s="15">
        <v>0</v>
      </c>
      <c r="H14" s="15">
        <v>0</v>
      </c>
      <c r="I14" s="20"/>
      <c r="J14" s="13">
        <v>0</v>
      </c>
      <c r="K14" s="13">
        <v>1</v>
      </c>
      <c r="L14" s="13">
        <v>21.46</v>
      </c>
      <c r="M14" s="103"/>
    </row>
    <row r="15" spans="1:13">
      <c r="A15" s="21"/>
      <c r="B15" s="39" t="s">
        <v>63</v>
      </c>
      <c r="C15" s="13">
        <v>1</v>
      </c>
      <c r="D15" s="54">
        <v>6.3</v>
      </c>
      <c r="E15" s="13">
        <v>1</v>
      </c>
      <c r="F15" s="13">
        <v>2.34</v>
      </c>
      <c r="G15" s="13">
        <v>1</v>
      </c>
      <c r="H15" s="13">
        <v>18.75</v>
      </c>
      <c r="I15" s="20"/>
      <c r="J15" s="13">
        <v>30</v>
      </c>
      <c r="K15" s="13">
        <v>3</v>
      </c>
      <c r="L15" s="13">
        <v>57.39</v>
      </c>
      <c r="M15" s="165"/>
    </row>
    <row r="16" spans="1:13" s="8" customFormat="1">
      <c r="A16" s="11">
        <v>1</v>
      </c>
      <c r="B16" s="56" t="s">
        <v>64</v>
      </c>
      <c r="C16" s="15">
        <v>0</v>
      </c>
      <c r="D16" s="15">
        <v>0</v>
      </c>
      <c r="E16" s="13">
        <v>771</v>
      </c>
      <c r="F16" s="13">
        <v>648</v>
      </c>
      <c r="G16" s="13">
        <v>3126</v>
      </c>
      <c r="H16" s="54">
        <v>2575.5</v>
      </c>
      <c r="I16" s="20"/>
      <c r="J16" s="20"/>
      <c r="K16" s="13">
        <v>3897</v>
      </c>
      <c r="L16" s="13">
        <v>3223.5</v>
      </c>
      <c r="M16" s="103"/>
    </row>
    <row r="17" spans="1:13" s="8" customFormat="1">
      <c r="A17" s="11">
        <v>2</v>
      </c>
      <c r="B17" s="56" t="s">
        <v>65</v>
      </c>
      <c r="C17" s="15">
        <v>190</v>
      </c>
      <c r="D17" s="15">
        <v>1710</v>
      </c>
      <c r="E17" s="13">
        <v>204</v>
      </c>
      <c r="F17" s="13">
        <v>1836</v>
      </c>
      <c r="G17" s="13">
        <v>112</v>
      </c>
      <c r="H17" s="13">
        <v>1008</v>
      </c>
      <c r="I17" s="20"/>
      <c r="J17" s="20"/>
      <c r="K17" s="13">
        <v>506</v>
      </c>
      <c r="L17" s="13">
        <v>4554</v>
      </c>
      <c r="M17" s="103"/>
    </row>
    <row r="18" spans="1:13" s="8" customFormat="1">
      <c r="A18" s="11">
        <v>3</v>
      </c>
      <c r="B18" s="56" t="s">
        <v>14</v>
      </c>
      <c r="C18" s="15">
        <v>2071</v>
      </c>
      <c r="D18" s="15">
        <v>37.28</v>
      </c>
      <c r="E18" s="13">
        <v>2200</v>
      </c>
      <c r="F18" s="13">
        <v>39.6</v>
      </c>
      <c r="G18" s="13">
        <v>3230</v>
      </c>
      <c r="H18" s="54">
        <v>58.14</v>
      </c>
      <c r="I18" s="20"/>
      <c r="J18" s="20"/>
      <c r="K18" s="13">
        <v>7501</v>
      </c>
      <c r="L18" s="13">
        <v>135.02000000000001</v>
      </c>
      <c r="M18" s="103"/>
    </row>
    <row r="19" spans="1:13" s="8" customFormat="1">
      <c r="A19" s="11">
        <v>4</v>
      </c>
      <c r="B19" s="56" t="s">
        <v>66</v>
      </c>
      <c r="C19" s="15">
        <v>3180</v>
      </c>
      <c r="D19" s="15">
        <v>159</v>
      </c>
      <c r="E19" s="13">
        <v>4000</v>
      </c>
      <c r="F19" s="13">
        <v>200</v>
      </c>
      <c r="G19" s="13">
        <v>2150</v>
      </c>
      <c r="H19" s="54">
        <v>107.5</v>
      </c>
      <c r="I19" s="20"/>
      <c r="J19" s="20"/>
      <c r="K19" s="13">
        <v>9330</v>
      </c>
      <c r="L19" s="54">
        <v>466.5</v>
      </c>
      <c r="M19" s="103"/>
    </row>
    <row r="20" spans="1:13" s="8" customFormat="1">
      <c r="A20" s="11">
        <v>5</v>
      </c>
      <c r="B20" s="56" t="s">
        <v>67</v>
      </c>
      <c r="C20" s="15">
        <v>326</v>
      </c>
      <c r="D20" s="15">
        <v>19.579999999999998</v>
      </c>
      <c r="E20" s="13">
        <v>0</v>
      </c>
      <c r="F20" s="13">
        <v>0</v>
      </c>
      <c r="G20" s="13"/>
      <c r="H20" s="13"/>
      <c r="I20" s="20"/>
      <c r="J20" s="20"/>
      <c r="K20" s="13">
        <v>326</v>
      </c>
      <c r="L20" s="13">
        <v>19.579999999999998</v>
      </c>
      <c r="M20" s="103"/>
    </row>
    <row r="21" spans="1:13" s="8" customFormat="1">
      <c r="A21" s="11">
        <v>6</v>
      </c>
      <c r="B21" s="56" t="s">
        <v>68</v>
      </c>
      <c r="C21" s="15">
        <v>165</v>
      </c>
      <c r="D21" s="55">
        <v>52.8</v>
      </c>
      <c r="E21" s="13">
        <v>353</v>
      </c>
      <c r="F21" s="13">
        <v>112.96</v>
      </c>
      <c r="G21" s="13">
        <v>706</v>
      </c>
      <c r="H21" s="54">
        <v>211.8</v>
      </c>
      <c r="I21" s="20"/>
      <c r="J21" s="20"/>
      <c r="K21" s="13">
        <v>1224</v>
      </c>
      <c r="L21" s="13">
        <v>377.56</v>
      </c>
      <c r="M21" s="103"/>
    </row>
    <row r="22" spans="1:13" s="8" customFormat="1">
      <c r="A22" s="11">
        <v>7</v>
      </c>
      <c r="B22" s="56" t="s">
        <v>69</v>
      </c>
      <c r="C22" s="15">
        <v>151</v>
      </c>
      <c r="D22" s="15">
        <v>483.2</v>
      </c>
      <c r="E22" s="13">
        <v>114</v>
      </c>
      <c r="F22" s="54">
        <v>364.8</v>
      </c>
      <c r="G22" s="13">
        <v>20</v>
      </c>
      <c r="H22" s="13">
        <v>60</v>
      </c>
      <c r="I22" s="20"/>
      <c r="J22" s="20"/>
      <c r="K22" s="13">
        <v>285</v>
      </c>
      <c r="L22" s="13">
        <v>908</v>
      </c>
      <c r="M22" s="103"/>
    </row>
    <row r="23" spans="1:13" s="8" customFormat="1" ht="25.5">
      <c r="A23" s="11">
        <v>8</v>
      </c>
      <c r="B23" s="56" t="s">
        <v>70</v>
      </c>
      <c r="C23" s="15">
        <v>4</v>
      </c>
      <c r="D23" s="15">
        <v>30</v>
      </c>
      <c r="E23" s="13">
        <v>10</v>
      </c>
      <c r="F23" s="13">
        <v>75</v>
      </c>
      <c r="G23" s="13">
        <v>0</v>
      </c>
      <c r="H23" s="13"/>
      <c r="I23" s="20"/>
      <c r="J23" s="20"/>
      <c r="K23" s="13">
        <v>14</v>
      </c>
      <c r="L23" s="13">
        <v>105</v>
      </c>
      <c r="M23" s="103"/>
    </row>
    <row r="24" spans="1:13">
      <c r="A24" s="21">
        <v>9</v>
      </c>
      <c r="B24" s="39" t="s">
        <v>71</v>
      </c>
      <c r="C24" s="15">
        <v>1</v>
      </c>
      <c r="D24" s="55">
        <v>0.8</v>
      </c>
      <c r="E24" s="13">
        <v>6</v>
      </c>
      <c r="F24" s="54">
        <v>4.5</v>
      </c>
      <c r="G24" s="13">
        <v>0</v>
      </c>
      <c r="H24" s="13"/>
      <c r="I24" s="20"/>
      <c r="J24" s="20"/>
      <c r="K24" s="13">
        <v>7</v>
      </c>
      <c r="L24" s="54">
        <v>5.3</v>
      </c>
      <c r="M24" s="165"/>
    </row>
    <row r="25" spans="1:13">
      <c r="A25" s="21">
        <v>10</v>
      </c>
      <c r="B25" s="39" t="s">
        <v>72</v>
      </c>
      <c r="C25" s="15">
        <v>6</v>
      </c>
      <c r="D25" s="55">
        <v>167.6</v>
      </c>
      <c r="E25" s="13"/>
      <c r="F25" s="13">
        <v>259</v>
      </c>
      <c r="G25" s="13">
        <v>67</v>
      </c>
      <c r="H25" s="13">
        <v>824</v>
      </c>
      <c r="I25" s="20"/>
      <c r="J25" s="20"/>
      <c r="K25" s="13">
        <v>73</v>
      </c>
      <c r="L25" s="54">
        <v>1250.5999999999999</v>
      </c>
      <c r="M25" s="165"/>
    </row>
    <row r="26" spans="1:13">
      <c r="A26" s="21">
        <v>11</v>
      </c>
      <c r="B26" s="39" t="s">
        <v>73</v>
      </c>
      <c r="C26" s="15"/>
      <c r="D26" s="15"/>
      <c r="E26" s="13"/>
      <c r="F26" s="13"/>
      <c r="G26" s="13">
        <v>40</v>
      </c>
      <c r="H26" s="13">
        <v>400</v>
      </c>
      <c r="I26" s="20"/>
      <c r="J26" s="20"/>
      <c r="K26" s="13">
        <v>40</v>
      </c>
      <c r="L26" s="13">
        <v>400</v>
      </c>
      <c r="M26" s="165"/>
    </row>
    <row r="27" spans="1:13" s="8" customFormat="1">
      <c r="A27" s="11">
        <v>12</v>
      </c>
      <c r="B27" s="56" t="s">
        <v>74</v>
      </c>
      <c r="C27" s="13"/>
      <c r="D27" s="13"/>
      <c r="E27" s="13"/>
      <c r="F27" s="13">
        <v>21.06</v>
      </c>
      <c r="G27" s="13"/>
      <c r="H27" s="13">
        <v>0</v>
      </c>
      <c r="I27" s="20"/>
      <c r="J27" s="20"/>
      <c r="K27" s="13">
        <v>0</v>
      </c>
      <c r="L27" s="53">
        <v>21.06</v>
      </c>
      <c r="M27" s="103"/>
    </row>
    <row r="28" spans="1:13" s="8" customFormat="1">
      <c r="A28" s="11">
        <v>13</v>
      </c>
      <c r="B28" s="56" t="s">
        <v>75</v>
      </c>
      <c r="C28" s="13"/>
      <c r="D28" s="13"/>
      <c r="E28" s="13"/>
      <c r="F28" s="13">
        <v>110.76</v>
      </c>
      <c r="G28" s="13">
        <v>171</v>
      </c>
      <c r="H28" s="13">
        <v>81</v>
      </c>
      <c r="I28" s="20"/>
      <c r="J28" s="20"/>
      <c r="K28" s="13">
        <v>171</v>
      </c>
      <c r="L28" s="13">
        <v>191.76</v>
      </c>
      <c r="M28" s="103"/>
    </row>
    <row r="29" spans="1:13" s="8" customFormat="1">
      <c r="A29" s="11">
        <v>14</v>
      </c>
      <c r="B29" s="56" t="s">
        <v>76</v>
      </c>
      <c r="C29" s="13"/>
      <c r="D29" s="13"/>
      <c r="E29" s="13"/>
      <c r="F29" s="13">
        <v>39.78</v>
      </c>
      <c r="G29" s="13"/>
      <c r="H29" s="13">
        <v>0</v>
      </c>
      <c r="I29" s="20"/>
      <c r="J29" s="20"/>
      <c r="K29" s="13">
        <v>0</v>
      </c>
      <c r="L29" s="13">
        <v>39.78</v>
      </c>
      <c r="M29" s="103"/>
    </row>
    <row r="30" spans="1:13">
      <c r="A30" s="166"/>
      <c r="B30" s="168" t="s">
        <v>5</v>
      </c>
      <c r="C30" s="169"/>
      <c r="D30" s="169"/>
      <c r="E30" s="169"/>
      <c r="F30" s="169"/>
      <c r="G30" s="169"/>
      <c r="H30" s="169"/>
      <c r="I30" s="169"/>
      <c r="J30" s="169"/>
      <c r="K30" s="169"/>
      <c r="L30" s="170">
        <v>15973.63</v>
      </c>
      <c r="M30" s="167"/>
    </row>
  </sheetData>
  <mergeCells count="14">
    <mergeCell ref="A2:M2"/>
    <mergeCell ref="E8:F8"/>
    <mergeCell ref="G8:H8"/>
    <mergeCell ref="I8:J8"/>
    <mergeCell ref="A4:M4"/>
    <mergeCell ref="L6:M6"/>
    <mergeCell ref="A7:A9"/>
    <mergeCell ref="B7:B9"/>
    <mergeCell ref="C7:D7"/>
    <mergeCell ref="E7:F7"/>
    <mergeCell ref="G7:H7"/>
    <mergeCell ref="I7:J7"/>
    <mergeCell ref="K7:L7"/>
    <mergeCell ref="C8:D8"/>
  </mergeCells>
  <pageMargins left="0.7" right="0.7" top="0.75" bottom="0.75" header="0.3" footer="0.3"/>
  <pageSetup scale="90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30"/>
  <sheetViews>
    <sheetView topLeftCell="D1" workbookViewId="0">
      <selection activeCell="U10" sqref="U10"/>
    </sheetView>
  </sheetViews>
  <sheetFormatPr defaultRowHeight="15"/>
  <cols>
    <col min="1" max="1" width="4.5703125" customWidth="1"/>
    <col min="2" max="2" width="32.42578125" customWidth="1"/>
    <col min="3" max="12" width="6.7109375" customWidth="1"/>
    <col min="13" max="13" width="6.42578125" customWidth="1"/>
    <col min="14" max="14" width="6.28515625" customWidth="1"/>
    <col min="15" max="15" width="5.85546875" customWidth="1"/>
    <col min="16" max="16" width="6" customWidth="1"/>
    <col min="17" max="18" width="6.7109375" customWidth="1"/>
  </cols>
  <sheetData>
    <row r="1" spans="1:18" ht="15.75" thickBot="1">
      <c r="Q1" s="207" t="s">
        <v>192</v>
      </c>
      <c r="R1" s="208"/>
    </row>
    <row r="2" spans="1:18" ht="24.75" customHeight="1">
      <c r="A2" s="190" t="str">
        <f>'3'!A2:M2</f>
        <v>Baseline study for Fisheries Development in Telangana State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</row>
    <row r="3" spans="1:18" ht="10.5" customHeight="1"/>
    <row r="4" spans="1:18" ht="24.75" customHeight="1">
      <c r="A4" s="189" t="s">
        <v>78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</row>
    <row r="7" spans="1:18">
      <c r="A7" s="199" t="s">
        <v>79</v>
      </c>
      <c r="B7" s="202" t="s">
        <v>1</v>
      </c>
      <c r="C7" s="212" t="s">
        <v>8</v>
      </c>
      <c r="D7" s="212"/>
      <c r="E7" s="212"/>
      <c r="F7" s="212"/>
      <c r="G7" s="212" t="s">
        <v>12</v>
      </c>
      <c r="H7" s="212"/>
      <c r="I7" s="212"/>
      <c r="J7" s="212"/>
      <c r="K7" s="212"/>
      <c r="L7" s="212"/>
      <c r="M7" s="212"/>
      <c r="N7" s="161"/>
      <c r="O7" s="202" t="s">
        <v>16</v>
      </c>
      <c r="P7" s="202"/>
      <c r="Q7" s="202"/>
      <c r="R7" s="209"/>
    </row>
    <row r="8" spans="1:18">
      <c r="A8" s="200"/>
      <c r="B8" s="203"/>
      <c r="C8" s="210" t="s">
        <v>55</v>
      </c>
      <c r="D8" s="210"/>
      <c r="E8" s="210" t="s">
        <v>80</v>
      </c>
      <c r="F8" s="210"/>
      <c r="G8" s="210" t="s">
        <v>55</v>
      </c>
      <c r="H8" s="210"/>
      <c r="I8" s="210" t="s">
        <v>80</v>
      </c>
      <c r="J8" s="210"/>
      <c r="K8" s="210" t="s">
        <v>55</v>
      </c>
      <c r="L8" s="210"/>
      <c r="M8" s="210" t="s">
        <v>80</v>
      </c>
      <c r="N8" s="210"/>
      <c r="O8" s="210" t="s">
        <v>55</v>
      </c>
      <c r="P8" s="210"/>
      <c r="Q8" s="210" t="s">
        <v>80</v>
      </c>
      <c r="R8" s="211"/>
    </row>
    <row r="9" spans="1:18">
      <c r="A9" s="201"/>
      <c r="B9" s="204"/>
      <c r="C9" s="98" t="s">
        <v>56</v>
      </c>
      <c r="D9" s="98" t="s">
        <v>57</v>
      </c>
      <c r="E9" s="98" t="s">
        <v>56</v>
      </c>
      <c r="F9" s="98" t="s">
        <v>57</v>
      </c>
      <c r="G9" s="98" t="s">
        <v>56</v>
      </c>
      <c r="H9" s="98" t="s">
        <v>57</v>
      </c>
      <c r="I9" s="98" t="s">
        <v>56</v>
      </c>
      <c r="J9" s="98" t="s">
        <v>57</v>
      </c>
      <c r="K9" s="98" t="s">
        <v>56</v>
      </c>
      <c r="L9" s="98" t="s">
        <v>57</v>
      </c>
      <c r="M9" s="98" t="s">
        <v>56</v>
      </c>
      <c r="N9" s="98" t="s">
        <v>57</v>
      </c>
      <c r="O9" s="98" t="s">
        <v>56</v>
      </c>
      <c r="P9" s="98" t="s">
        <v>57</v>
      </c>
      <c r="Q9" s="98" t="s">
        <v>56</v>
      </c>
      <c r="R9" s="99" t="s">
        <v>57</v>
      </c>
    </row>
    <row r="10" spans="1:18" ht="16.5" customHeight="1">
      <c r="A10" s="51"/>
      <c r="B10" s="42" t="s">
        <v>81</v>
      </c>
      <c r="C10" s="43"/>
      <c r="D10" s="43">
        <v>21</v>
      </c>
      <c r="E10" s="44"/>
      <c r="F10" s="45">
        <v>21</v>
      </c>
      <c r="G10" s="43">
        <v>762</v>
      </c>
      <c r="H10" s="43">
        <v>653.20000000000005</v>
      </c>
      <c r="I10" s="44"/>
      <c r="J10" s="44"/>
      <c r="K10" s="45">
        <v>0</v>
      </c>
      <c r="L10" s="45">
        <v>0</v>
      </c>
      <c r="M10" s="46"/>
      <c r="N10" s="44"/>
      <c r="O10" s="43">
        <v>0</v>
      </c>
      <c r="P10" s="43">
        <v>0</v>
      </c>
      <c r="Q10" s="47"/>
      <c r="R10" s="48"/>
    </row>
    <row r="11" spans="1:18" ht="16.5" customHeight="1">
      <c r="A11" s="52"/>
      <c r="B11" s="39" t="s">
        <v>82</v>
      </c>
      <c r="C11" s="13">
        <v>2</v>
      </c>
      <c r="D11" s="13">
        <v>371</v>
      </c>
      <c r="E11" s="9"/>
      <c r="F11" s="9"/>
      <c r="G11" s="13"/>
      <c r="H11" s="13">
        <v>550</v>
      </c>
      <c r="I11" s="9"/>
      <c r="J11" s="9"/>
      <c r="K11" s="15">
        <v>12</v>
      </c>
      <c r="L11" s="15">
        <v>2375</v>
      </c>
      <c r="M11" s="9"/>
      <c r="N11" s="9"/>
      <c r="O11" s="20"/>
      <c r="P11" s="13">
        <v>30</v>
      </c>
      <c r="Q11" s="20"/>
      <c r="R11" s="49"/>
    </row>
    <row r="12" spans="1:18" ht="16.5" customHeight="1">
      <c r="A12" s="52"/>
      <c r="B12" s="39" t="s">
        <v>60</v>
      </c>
      <c r="C12" s="13"/>
      <c r="D12" s="13">
        <v>56</v>
      </c>
      <c r="E12" s="9"/>
      <c r="F12" s="9"/>
      <c r="G12" s="13">
        <v>3150</v>
      </c>
      <c r="H12" s="13">
        <v>63</v>
      </c>
      <c r="I12" s="9"/>
      <c r="J12" s="9"/>
      <c r="K12" s="15">
        <v>0</v>
      </c>
      <c r="L12" s="15">
        <v>0</v>
      </c>
      <c r="M12" s="9"/>
      <c r="N12" s="9"/>
      <c r="O12" s="20"/>
      <c r="P12" s="13">
        <v>0</v>
      </c>
      <c r="Q12" s="20"/>
      <c r="R12" s="49"/>
    </row>
    <row r="13" spans="1:18" ht="16.5" customHeight="1">
      <c r="A13" s="52"/>
      <c r="B13" s="39" t="s">
        <v>61</v>
      </c>
      <c r="C13" s="13"/>
      <c r="D13" s="13">
        <v>2.1</v>
      </c>
      <c r="E13" s="9"/>
      <c r="F13" s="9"/>
      <c r="G13" s="13">
        <v>1</v>
      </c>
      <c r="H13" s="13">
        <v>0.78</v>
      </c>
      <c r="I13" s="9"/>
      <c r="J13" s="9"/>
      <c r="K13" s="15">
        <v>0</v>
      </c>
      <c r="L13" s="15">
        <v>0</v>
      </c>
      <c r="M13" s="9"/>
      <c r="N13" s="9"/>
      <c r="O13" s="20"/>
      <c r="P13" s="13">
        <v>0</v>
      </c>
      <c r="Q13" s="20"/>
      <c r="R13" s="49"/>
    </row>
    <row r="14" spans="1:18" ht="16.5" customHeight="1">
      <c r="A14" s="52"/>
      <c r="B14" s="39" t="s">
        <v>62</v>
      </c>
      <c r="C14" s="13"/>
      <c r="D14" s="13">
        <v>4.42</v>
      </c>
      <c r="E14" s="9"/>
      <c r="F14" s="9"/>
      <c r="G14" s="13"/>
      <c r="H14" s="54">
        <v>17.04</v>
      </c>
      <c r="I14" s="9"/>
      <c r="J14" s="9"/>
      <c r="K14" s="15">
        <v>0</v>
      </c>
      <c r="L14" s="15">
        <v>0</v>
      </c>
      <c r="M14" s="9"/>
      <c r="N14" s="9"/>
      <c r="O14" s="20"/>
      <c r="P14" s="13">
        <v>0</v>
      </c>
      <c r="Q14" s="20"/>
      <c r="R14" s="49"/>
    </row>
    <row r="15" spans="1:18" ht="39.75" customHeight="1">
      <c r="A15" s="11"/>
      <c r="B15" s="39" t="s">
        <v>83</v>
      </c>
      <c r="C15" s="13">
        <v>1</v>
      </c>
      <c r="D15" s="13">
        <v>6.3</v>
      </c>
      <c r="E15" s="9"/>
      <c r="F15" s="9"/>
      <c r="G15" s="13">
        <v>1</v>
      </c>
      <c r="H15" s="13">
        <v>2.34</v>
      </c>
      <c r="I15" s="13"/>
      <c r="J15" s="13"/>
      <c r="K15" s="13">
        <v>1</v>
      </c>
      <c r="L15" s="15">
        <v>18.75</v>
      </c>
      <c r="M15" s="13"/>
      <c r="N15" s="13"/>
      <c r="O15" s="20"/>
      <c r="P15" s="13">
        <v>30</v>
      </c>
      <c r="Q15" s="20"/>
      <c r="R15" s="49"/>
    </row>
    <row r="16" spans="1:18" ht="16.5" customHeight="1">
      <c r="A16" s="11">
        <v>1</v>
      </c>
      <c r="B16" s="39" t="s">
        <v>64</v>
      </c>
      <c r="C16" s="15">
        <v>0</v>
      </c>
      <c r="D16" s="15">
        <v>0</v>
      </c>
      <c r="E16" s="15">
        <v>0</v>
      </c>
      <c r="F16" s="15">
        <v>0</v>
      </c>
      <c r="G16" s="13">
        <v>771</v>
      </c>
      <c r="H16" s="13">
        <v>648</v>
      </c>
      <c r="I16" s="13">
        <v>598</v>
      </c>
      <c r="J16" s="13">
        <v>534.20000000000005</v>
      </c>
      <c r="K16" s="13">
        <v>3126</v>
      </c>
      <c r="L16" s="15">
        <v>2575.5</v>
      </c>
      <c r="M16" s="13"/>
      <c r="N16" s="13"/>
      <c r="O16" s="20"/>
      <c r="P16" s="20"/>
      <c r="Q16" s="20"/>
      <c r="R16" s="49"/>
    </row>
    <row r="17" spans="1:18" ht="16.5" customHeight="1">
      <c r="A17" s="11">
        <v>2</v>
      </c>
      <c r="B17" s="39" t="s">
        <v>65</v>
      </c>
      <c r="C17" s="15">
        <v>190</v>
      </c>
      <c r="D17" s="15">
        <v>1710</v>
      </c>
      <c r="E17" s="15">
        <v>188</v>
      </c>
      <c r="F17" s="15">
        <v>1692</v>
      </c>
      <c r="G17" s="13">
        <v>204</v>
      </c>
      <c r="H17" s="13">
        <v>1836</v>
      </c>
      <c r="I17" s="13">
        <v>160</v>
      </c>
      <c r="J17" s="13">
        <v>1440</v>
      </c>
      <c r="K17" s="13">
        <v>112</v>
      </c>
      <c r="L17" s="15">
        <v>1008</v>
      </c>
      <c r="M17" s="13"/>
      <c r="N17" s="13"/>
      <c r="O17" s="20"/>
      <c r="P17" s="20"/>
      <c r="Q17" s="20"/>
      <c r="R17" s="49"/>
    </row>
    <row r="18" spans="1:18" ht="16.5" customHeight="1">
      <c r="A18" s="11">
        <v>3</v>
      </c>
      <c r="B18" s="39" t="s">
        <v>14</v>
      </c>
      <c r="C18" s="15">
        <v>2071</v>
      </c>
      <c r="D18" s="15">
        <v>37.28</v>
      </c>
      <c r="E18" s="15">
        <v>760</v>
      </c>
      <c r="F18" s="15">
        <v>13</v>
      </c>
      <c r="G18" s="13">
        <v>2200</v>
      </c>
      <c r="H18" s="13">
        <v>39.6</v>
      </c>
      <c r="I18" s="13">
        <v>1483</v>
      </c>
      <c r="J18" s="13">
        <v>26.69</v>
      </c>
      <c r="K18" s="13">
        <v>3230</v>
      </c>
      <c r="L18" s="15">
        <v>58.14</v>
      </c>
      <c r="M18" s="13"/>
      <c r="N18" s="13"/>
      <c r="O18" s="20"/>
      <c r="P18" s="20"/>
      <c r="Q18" s="20"/>
      <c r="R18" s="49"/>
    </row>
    <row r="19" spans="1:18" ht="16.5" customHeight="1">
      <c r="A19" s="11">
        <v>4</v>
      </c>
      <c r="B19" s="39" t="s">
        <v>66</v>
      </c>
      <c r="C19" s="15">
        <v>3180</v>
      </c>
      <c r="D19" s="15">
        <v>159</v>
      </c>
      <c r="E19" s="15">
        <v>513</v>
      </c>
      <c r="F19" s="15">
        <v>25.7</v>
      </c>
      <c r="G19" s="13">
        <v>4000</v>
      </c>
      <c r="H19" s="13">
        <v>200</v>
      </c>
      <c r="I19" s="13">
        <v>460</v>
      </c>
      <c r="J19" s="13">
        <v>23</v>
      </c>
      <c r="K19" s="13">
        <v>2150</v>
      </c>
      <c r="L19" s="55">
        <v>107.5</v>
      </c>
      <c r="M19" s="13"/>
      <c r="N19" s="13"/>
      <c r="O19" s="20"/>
      <c r="P19" s="20"/>
      <c r="Q19" s="20"/>
      <c r="R19" s="49"/>
    </row>
    <row r="20" spans="1:18" ht="16.5" customHeight="1">
      <c r="A20" s="11">
        <v>5</v>
      </c>
      <c r="B20" s="39" t="s">
        <v>67</v>
      </c>
      <c r="C20" s="15">
        <v>326</v>
      </c>
      <c r="D20" s="15">
        <v>19.579999999999998</v>
      </c>
      <c r="E20" s="15">
        <v>102</v>
      </c>
      <c r="F20" s="15">
        <v>6.12</v>
      </c>
      <c r="G20" s="13">
        <v>0</v>
      </c>
      <c r="H20" s="13">
        <v>0</v>
      </c>
      <c r="I20" s="13">
        <v>0</v>
      </c>
      <c r="J20" s="13">
        <v>0</v>
      </c>
      <c r="K20" s="13"/>
      <c r="L20" s="15"/>
      <c r="M20" s="13"/>
      <c r="N20" s="13"/>
      <c r="O20" s="20"/>
      <c r="P20" s="20"/>
      <c r="Q20" s="20"/>
      <c r="R20" s="49"/>
    </row>
    <row r="21" spans="1:18" ht="16.5" customHeight="1">
      <c r="A21" s="11">
        <v>6</v>
      </c>
      <c r="B21" s="39" t="s">
        <v>68</v>
      </c>
      <c r="C21" s="15">
        <v>165</v>
      </c>
      <c r="D21" s="55">
        <v>52.8</v>
      </c>
      <c r="E21" s="15">
        <v>103</v>
      </c>
      <c r="F21" s="15">
        <v>33.1</v>
      </c>
      <c r="G21" s="13">
        <v>353</v>
      </c>
      <c r="H21" s="13">
        <v>112.96</v>
      </c>
      <c r="I21" s="13">
        <v>109</v>
      </c>
      <c r="J21" s="13">
        <v>31.36</v>
      </c>
      <c r="K21" s="13">
        <v>706</v>
      </c>
      <c r="L21" s="55">
        <v>211.8</v>
      </c>
      <c r="M21" s="13"/>
      <c r="N21" s="13"/>
      <c r="O21" s="20"/>
      <c r="P21" s="20"/>
      <c r="Q21" s="20"/>
      <c r="R21" s="49"/>
    </row>
    <row r="22" spans="1:18" ht="16.5" customHeight="1">
      <c r="A22" s="11">
        <v>7</v>
      </c>
      <c r="B22" s="39" t="s">
        <v>69</v>
      </c>
      <c r="C22" s="15">
        <v>151</v>
      </c>
      <c r="D22" s="55">
        <v>483.2</v>
      </c>
      <c r="E22" s="15">
        <v>65</v>
      </c>
      <c r="F22" s="15">
        <v>272</v>
      </c>
      <c r="G22" s="13">
        <v>114</v>
      </c>
      <c r="H22" s="13">
        <v>364.8</v>
      </c>
      <c r="I22" s="13">
        <v>38</v>
      </c>
      <c r="J22" s="13">
        <v>120.2</v>
      </c>
      <c r="K22" s="13">
        <v>20</v>
      </c>
      <c r="L22" s="15">
        <v>60</v>
      </c>
      <c r="M22" s="13"/>
      <c r="N22" s="13"/>
      <c r="O22" s="20"/>
      <c r="P22" s="20"/>
      <c r="Q22" s="20"/>
      <c r="R22" s="49"/>
    </row>
    <row r="23" spans="1:18" ht="28.5" customHeight="1">
      <c r="A23" s="11">
        <v>8</v>
      </c>
      <c r="B23" s="39" t="s">
        <v>70</v>
      </c>
      <c r="C23" s="15">
        <v>4</v>
      </c>
      <c r="D23" s="15">
        <v>30</v>
      </c>
      <c r="E23" s="15">
        <v>1</v>
      </c>
      <c r="F23" s="15">
        <v>7.5</v>
      </c>
      <c r="G23" s="13">
        <v>10</v>
      </c>
      <c r="H23" s="13">
        <v>75</v>
      </c>
      <c r="I23" s="13">
        <v>0</v>
      </c>
      <c r="J23" s="13">
        <v>0</v>
      </c>
      <c r="K23" s="13">
        <v>0</v>
      </c>
      <c r="L23" s="15"/>
      <c r="M23" s="13"/>
      <c r="N23" s="13"/>
      <c r="O23" s="20"/>
      <c r="P23" s="20"/>
      <c r="Q23" s="20"/>
      <c r="R23" s="49"/>
    </row>
    <row r="24" spans="1:18" ht="42" customHeight="1">
      <c r="A24" s="11">
        <v>9</v>
      </c>
      <c r="B24" s="39" t="s">
        <v>84</v>
      </c>
      <c r="C24" s="15">
        <v>1</v>
      </c>
      <c r="D24" s="15">
        <v>0.8</v>
      </c>
      <c r="E24" s="15">
        <v>0</v>
      </c>
      <c r="F24" s="15">
        <v>0</v>
      </c>
      <c r="G24" s="13">
        <v>6</v>
      </c>
      <c r="H24" s="13">
        <v>4.5</v>
      </c>
      <c r="I24" s="13">
        <v>0</v>
      </c>
      <c r="J24" s="13">
        <v>0</v>
      </c>
      <c r="K24" s="13">
        <v>0</v>
      </c>
      <c r="L24" s="15"/>
      <c r="M24" s="13"/>
      <c r="N24" s="13"/>
      <c r="O24" s="20"/>
      <c r="P24" s="20"/>
      <c r="Q24" s="20"/>
      <c r="R24" s="49"/>
    </row>
    <row r="25" spans="1:18" ht="16.5" customHeight="1">
      <c r="A25" s="11">
        <v>10</v>
      </c>
      <c r="B25" s="39" t="s">
        <v>72</v>
      </c>
      <c r="C25" s="15">
        <v>6</v>
      </c>
      <c r="D25" s="55">
        <v>167.6</v>
      </c>
      <c r="E25" s="15">
        <v>6</v>
      </c>
      <c r="F25" s="15">
        <v>168</v>
      </c>
      <c r="G25" s="13"/>
      <c r="H25" s="13">
        <v>259</v>
      </c>
      <c r="I25" s="13"/>
      <c r="J25" s="13"/>
      <c r="K25" s="13">
        <v>67</v>
      </c>
      <c r="L25" s="15">
        <v>824</v>
      </c>
      <c r="M25" s="13"/>
      <c r="N25" s="13"/>
      <c r="O25" s="20"/>
      <c r="P25" s="20"/>
      <c r="Q25" s="20"/>
      <c r="R25" s="49"/>
    </row>
    <row r="26" spans="1:18" ht="16.5" customHeight="1">
      <c r="A26" s="11">
        <v>11</v>
      </c>
      <c r="B26" s="39" t="s">
        <v>73</v>
      </c>
      <c r="C26" s="15"/>
      <c r="D26" s="15"/>
      <c r="E26" s="15"/>
      <c r="F26" s="15"/>
      <c r="G26" s="13"/>
      <c r="H26" s="13"/>
      <c r="I26" s="13"/>
      <c r="J26" s="13"/>
      <c r="K26" s="13">
        <v>40</v>
      </c>
      <c r="L26" s="15">
        <v>400</v>
      </c>
      <c r="M26" s="13"/>
      <c r="N26" s="13"/>
      <c r="O26" s="20"/>
      <c r="P26" s="20"/>
      <c r="Q26" s="20"/>
      <c r="R26" s="49"/>
    </row>
    <row r="27" spans="1:18" ht="26.25">
      <c r="A27" s="11">
        <v>12</v>
      </c>
      <c r="B27" s="39" t="s">
        <v>74</v>
      </c>
      <c r="C27" s="13"/>
      <c r="D27" s="13"/>
      <c r="E27" s="13"/>
      <c r="F27" s="13"/>
      <c r="G27" s="13"/>
      <c r="H27" s="13">
        <v>21.06</v>
      </c>
      <c r="I27" s="13"/>
      <c r="J27" s="13"/>
      <c r="K27" s="13"/>
      <c r="L27" s="15">
        <v>0</v>
      </c>
      <c r="M27" s="13"/>
      <c r="N27" s="13"/>
      <c r="O27" s="20"/>
      <c r="P27" s="20"/>
      <c r="Q27" s="20"/>
      <c r="R27" s="49"/>
    </row>
    <row r="28" spans="1:18" ht="16.5" customHeight="1">
      <c r="A28" s="11">
        <v>13</v>
      </c>
      <c r="B28" s="39" t="s">
        <v>85</v>
      </c>
      <c r="C28" s="13"/>
      <c r="D28" s="13"/>
      <c r="E28" s="13"/>
      <c r="F28" s="13"/>
      <c r="G28" s="13"/>
      <c r="H28" s="13">
        <v>110.76</v>
      </c>
      <c r="I28" s="13"/>
      <c r="J28" s="13"/>
      <c r="K28" s="13">
        <v>171</v>
      </c>
      <c r="L28" s="15">
        <v>81</v>
      </c>
      <c r="M28" s="13"/>
      <c r="N28" s="13"/>
      <c r="O28" s="20"/>
      <c r="P28" s="20"/>
      <c r="Q28" s="20"/>
      <c r="R28" s="49"/>
    </row>
    <row r="29" spans="1:18" ht="16.5" customHeight="1">
      <c r="A29" s="11">
        <v>14</v>
      </c>
      <c r="B29" s="39" t="s">
        <v>76</v>
      </c>
      <c r="C29" s="13"/>
      <c r="D29" s="13"/>
      <c r="E29" s="13"/>
      <c r="F29" s="13"/>
      <c r="G29" s="13"/>
      <c r="H29" s="13">
        <v>39.78</v>
      </c>
      <c r="I29" s="13"/>
      <c r="J29" s="13"/>
      <c r="K29" s="13"/>
      <c r="L29" s="15">
        <v>0</v>
      </c>
      <c r="M29" s="13"/>
      <c r="N29" s="13"/>
      <c r="O29" s="20"/>
      <c r="P29" s="20"/>
      <c r="Q29" s="20"/>
      <c r="R29" s="49"/>
    </row>
    <row r="30" spans="1:18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</row>
  </sheetData>
  <mergeCells count="17">
    <mergeCell ref="K7:M7"/>
    <mergeCell ref="Q1:R1"/>
    <mergeCell ref="A2:R2"/>
    <mergeCell ref="A4:R4"/>
    <mergeCell ref="O7:R7"/>
    <mergeCell ref="M8:N8"/>
    <mergeCell ref="O8:P8"/>
    <mergeCell ref="Q8:R8"/>
    <mergeCell ref="A7:A9"/>
    <mergeCell ref="B7:B9"/>
    <mergeCell ref="C7:F7"/>
    <mergeCell ref="G7:J7"/>
    <mergeCell ref="C8:D8"/>
    <mergeCell ref="E8:F8"/>
    <mergeCell ref="G8:H8"/>
    <mergeCell ref="I8:J8"/>
    <mergeCell ref="K8:L8"/>
  </mergeCells>
  <pageMargins left="0.95" right="0.7" top="0.75" bottom="0.75" header="0.3" footer="0.3"/>
  <pageSetup scale="85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G26"/>
  <sheetViews>
    <sheetView workbookViewId="0">
      <selection activeCell="H8" sqref="H8"/>
    </sheetView>
  </sheetViews>
  <sheetFormatPr defaultRowHeight="15"/>
  <cols>
    <col min="1" max="1" width="1.5703125" customWidth="1"/>
    <col min="2" max="2" width="7.28515625" customWidth="1"/>
    <col min="3" max="3" width="51.5703125" customWidth="1"/>
    <col min="4" max="6" width="11.28515625" style="6" customWidth="1"/>
  </cols>
  <sheetData>
    <row r="1" spans="2:7" ht="15.75" thickBot="1">
      <c r="F1" s="184" t="s">
        <v>193</v>
      </c>
    </row>
    <row r="2" spans="2:7" ht="24" customHeight="1">
      <c r="B2" s="213" t="str">
        <f>'4'!A2</f>
        <v>Baseline study for Fisheries Development in Telangana State</v>
      </c>
      <c r="C2" s="213"/>
      <c r="D2" s="213"/>
      <c r="E2" s="213"/>
      <c r="F2" s="213"/>
    </row>
    <row r="3" spans="2:7" ht="9" customHeight="1"/>
    <row r="4" spans="2:7" ht="32.25" customHeight="1">
      <c r="B4" s="214" t="s">
        <v>86</v>
      </c>
      <c r="C4" s="214"/>
      <c r="D4" s="214"/>
      <c r="E4" s="214"/>
      <c r="F4" s="214"/>
    </row>
    <row r="6" spans="2:7">
      <c r="E6" s="215" t="s">
        <v>19</v>
      </c>
      <c r="F6" s="215"/>
      <c r="G6" s="58"/>
    </row>
    <row r="7" spans="2:7">
      <c r="B7" s="199" t="s">
        <v>20</v>
      </c>
      <c r="C7" s="202" t="s">
        <v>21</v>
      </c>
      <c r="D7" s="202" t="s">
        <v>5</v>
      </c>
      <c r="E7" s="202"/>
      <c r="F7" s="209"/>
      <c r="G7" s="1"/>
    </row>
    <row r="8" spans="2:7">
      <c r="B8" s="200"/>
      <c r="C8" s="203"/>
      <c r="D8" s="210" t="s">
        <v>87</v>
      </c>
      <c r="E8" s="210" t="s">
        <v>88</v>
      </c>
      <c r="F8" s="211" t="s">
        <v>89</v>
      </c>
      <c r="G8" s="1"/>
    </row>
    <row r="9" spans="2:7">
      <c r="B9" s="201"/>
      <c r="C9" s="204"/>
      <c r="D9" s="216"/>
      <c r="E9" s="216"/>
      <c r="F9" s="217"/>
      <c r="G9" s="1"/>
    </row>
    <row r="10" spans="2:7" ht="15.95" customHeight="1">
      <c r="B10" s="11">
        <v>1</v>
      </c>
      <c r="C10" s="56" t="s">
        <v>90</v>
      </c>
      <c r="D10" s="13">
        <v>21</v>
      </c>
      <c r="E10" s="13">
        <v>674.24</v>
      </c>
      <c r="F10" s="57">
        <v>673.99</v>
      </c>
      <c r="G10" s="1"/>
    </row>
    <row r="11" spans="2:7" ht="15.95" customHeight="1">
      <c r="B11" s="11">
        <v>2</v>
      </c>
      <c r="C11" s="56" t="s">
        <v>91</v>
      </c>
      <c r="D11" s="13">
        <v>5200</v>
      </c>
      <c r="E11" s="13">
        <v>3401</v>
      </c>
      <c r="F11" s="57" t="s">
        <v>92</v>
      </c>
      <c r="G11" s="1"/>
    </row>
    <row r="12" spans="2:7" ht="15.95" customHeight="1">
      <c r="B12" s="11">
        <v>3</v>
      </c>
      <c r="C12" s="56" t="s">
        <v>93</v>
      </c>
      <c r="D12" s="13">
        <v>168</v>
      </c>
      <c r="E12" s="13">
        <v>119</v>
      </c>
      <c r="F12" s="57">
        <v>107.8</v>
      </c>
      <c r="G12" s="1"/>
    </row>
    <row r="13" spans="2:7" ht="15.95" customHeight="1">
      <c r="B13" s="11">
        <v>4</v>
      </c>
      <c r="C13" s="56" t="s">
        <v>94</v>
      </c>
      <c r="D13" s="13">
        <v>4.42</v>
      </c>
      <c r="E13" s="13">
        <v>6.12</v>
      </c>
      <c r="F13" s="57">
        <v>21.21</v>
      </c>
      <c r="G13" s="1"/>
    </row>
    <row r="14" spans="2:7" ht="15.95" customHeight="1">
      <c r="B14" s="11">
        <v>5</v>
      </c>
      <c r="C14" s="56" t="s">
        <v>95</v>
      </c>
      <c r="D14" s="13">
        <v>131.30000000000001</v>
      </c>
      <c r="E14" s="13">
        <v>57.39</v>
      </c>
      <c r="F14" s="57">
        <v>42.39</v>
      </c>
      <c r="G14" s="1"/>
    </row>
    <row r="15" spans="2:7" ht="15.95" customHeight="1">
      <c r="B15" s="11">
        <v>6</v>
      </c>
      <c r="C15" s="56" t="s">
        <v>96</v>
      </c>
      <c r="D15" s="13">
        <v>84.24</v>
      </c>
      <c r="E15" s="13">
        <v>105.3</v>
      </c>
      <c r="F15" s="57">
        <v>105.3</v>
      </c>
      <c r="G15" s="1"/>
    </row>
    <row r="16" spans="2:7" ht="15.95" customHeight="1">
      <c r="B16" s="11">
        <v>7</v>
      </c>
      <c r="C16" s="56" t="s">
        <v>97</v>
      </c>
      <c r="D16" s="13">
        <v>550.52</v>
      </c>
      <c r="E16" s="13">
        <v>338.52</v>
      </c>
      <c r="F16" s="57">
        <v>323.5</v>
      </c>
      <c r="G16" s="1"/>
    </row>
    <row r="17" spans="2:7" ht="15.95" customHeight="1">
      <c r="B17" s="11">
        <v>8</v>
      </c>
      <c r="C17" s="56" t="s">
        <v>98</v>
      </c>
      <c r="D17" s="13">
        <v>159.18</v>
      </c>
      <c r="E17" s="13">
        <v>198.96</v>
      </c>
      <c r="F17" s="57">
        <v>198.96</v>
      </c>
      <c r="G17" s="1"/>
    </row>
    <row r="18" spans="2:7" ht="15.95" customHeight="1">
      <c r="B18" s="11">
        <v>9</v>
      </c>
      <c r="C18" s="56" t="s">
        <v>43</v>
      </c>
      <c r="D18" s="13">
        <v>2.1</v>
      </c>
      <c r="E18" s="13">
        <v>2.88</v>
      </c>
      <c r="F18" s="57">
        <v>2.62</v>
      </c>
      <c r="G18" s="1"/>
    </row>
    <row r="19" spans="2:7" ht="15.95" customHeight="1">
      <c r="B19" s="11">
        <v>10</v>
      </c>
      <c r="C19" s="56" t="s">
        <v>99</v>
      </c>
      <c r="D19" s="13">
        <v>18449.919999999998</v>
      </c>
      <c r="E19" s="13">
        <v>11890.84</v>
      </c>
      <c r="F19" s="57">
        <v>11057.06</v>
      </c>
      <c r="G19" s="1"/>
    </row>
    <row r="20" spans="2:7" ht="15.95" customHeight="1">
      <c r="B20" s="11">
        <v>11</v>
      </c>
      <c r="C20" s="56" t="s">
        <v>100</v>
      </c>
      <c r="D20" s="13">
        <v>125</v>
      </c>
      <c r="E20" s="13">
        <v>48.75</v>
      </c>
      <c r="F20" s="57">
        <v>48.09</v>
      </c>
      <c r="G20" s="1"/>
    </row>
    <row r="21" spans="2:7" ht="15.95" customHeight="1">
      <c r="B21" s="11">
        <v>12</v>
      </c>
      <c r="C21" s="56" t="s">
        <v>101</v>
      </c>
      <c r="D21" s="13">
        <v>75</v>
      </c>
      <c r="E21" s="13">
        <v>45</v>
      </c>
      <c r="F21" s="57">
        <v>17.41</v>
      </c>
      <c r="G21" s="1"/>
    </row>
    <row r="22" spans="2:7" ht="15.95" customHeight="1">
      <c r="B22" s="11">
        <v>13</v>
      </c>
      <c r="C22" s="56" t="s">
        <v>102</v>
      </c>
      <c r="D22" s="13">
        <v>0</v>
      </c>
      <c r="E22" s="13">
        <v>195.21</v>
      </c>
      <c r="F22" s="57">
        <v>182.08</v>
      </c>
      <c r="G22" s="1"/>
    </row>
    <row r="23" spans="2:7" ht="15.95" customHeight="1">
      <c r="B23" s="11">
        <v>14</v>
      </c>
      <c r="C23" s="56" t="s">
        <v>103</v>
      </c>
      <c r="D23" s="13">
        <v>0</v>
      </c>
      <c r="E23" s="13">
        <v>100</v>
      </c>
      <c r="F23" s="57">
        <v>100</v>
      </c>
      <c r="G23" s="1"/>
    </row>
    <row r="24" spans="2:7" ht="15.95" customHeight="1">
      <c r="B24" s="11"/>
      <c r="C24" s="59" t="s">
        <v>46</v>
      </c>
      <c r="D24" s="60">
        <v>24970.68</v>
      </c>
      <c r="E24" s="60">
        <v>17183.21</v>
      </c>
      <c r="F24" s="61">
        <v>16006.41</v>
      </c>
      <c r="G24" s="1"/>
    </row>
    <row r="25" spans="2:7" ht="15.95" customHeight="1">
      <c r="B25" s="11"/>
      <c r="C25" s="56" t="s">
        <v>49</v>
      </c>
      <c r="D25" s="13">
        <v>3099.38</v>
      </c>
      <c r="E25" s="13">
        <v>3075.4</v>
      </c>
      <c r="F25" s="57">
        <v>2574.4</v>
      </c>
      <c r="G25" s="1"/>
    </row>
    <row r="26" spans="2:7">
      <c r="B26" s="159"/>
      <c r="C26" s="160" t="s">
        <v>50</v>
      </c>
      <c r="D26" s="157">
        <v>28070.06</v>
      </c>
      <c r="E26" s="157">
        <v>20258.61</v>
      </c>
      <c r="F26" s="158">
        <v>18580.810000000001</v>
      </c>
    </row>
  </sheetData>
  <mergeCells count="9">
    <mergeCell ref="B2:F2"/>
    <mergeCell ref="B4:F4"/>
    <mergeCell ref="E6:F6"/>
    <mergeCell ref="B7:B9"/>
    <mergeCell ref="C7:C9"/>
    <mergeCell ref="D7:F7"/>
    <mergeCell ref="D8:D9"/>
    <mergeCell ref="E8:E9"/>
    <mergeCell ref="F8:F9"/>
  </mergeCells>
  <pageMargins left="0.7" right="0.7" top="1.75" bottom="0.75" header="0.3" footer="0.3"/>
  <pageSetup scale="93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45"/>
  <sheetViews>
    <sheetView workbookViewId="0">
      <selection activeCell="H6" sqref="H6"/>
    </sheetView>
  </sheetViews>
  <sheetFormatPr defaultRowHeight="15"/>
  <cols>
    <col min="1" max="1" width="6.140625" customWidth="1"/>
    <col min="2" max="2" width="55" customWidth="1"/>
  </cols>
  <sheetData>
    <row r="1" spans="1:11" ht="15.75" thickBot="1">
      <c r="G1" s="184" t="s">
        <v>185</v>
      </c>
    </row>
    <row r="2" spans="1:11" ht="28.5" customHeight="1">
      <c r="A2" s="188" t="str">
        <f>'5'!B2</f>
        <v>Baseline study for Fisheries Development in Telangana State</v>
      </c>
      <c r="B2" s="188"/>
      <c r="C2" s="188"/>
      <c r="D2" s="188"/>
      <c r="E2" s="188"/>
      <c r="F2" s="188"/>
      <c r="G2" s="188"/>
      <c r="H2" s="72"/>
      <c r="I2" s="72"/>
      <c r="J2" s="72"/>
      <c r="K2" s="72"/>
    </row>
    <row r="3" spans="1:11" ht="8.25" customHeight="1"/>
    <row r="4" spans="1:11" ht="28.5" customHeight="1">
      <c r="A4" s="186" t="s">
        <v>104</v>
      </c>
      <c r="B4" s="186"/>
      <c r="C4" s="186"/>
      <c r="D4" s="186"/>
      <c r="E4" s="186"/>
      <c r="F4" s="186"/>
      <c r="G4" s="186"/>
      <c r="H4" s="72"/>
      <c r="I4" s="72"/>
      <c r="J4" s="72"/>
      <c r="K4" s="72"/>
    </row>
    <row r="6" spans="1:11">
      <c r="F6" s="215" t="s">
        <v>19</v>
      </c>
      <c r="G6" s="215"/>
    </row>
    <row r="7" spans="1:11" s="6" customFormat="1" ht="23.25" customHeight="1">
      <c r="A7" s="151" t="s">
        <v>20</v>
      </c>
      <c r="B7" s="152" t="s">
        <v>21</v>
      </c>
      <c r="C7" s="153"/>
      <c r="D7" s="153" t="s">
        <v>23</v>
      </c>
      <c r="E7" s="153" t="s">
        <v>24</v>
      </c>
      <c r="F7" s="153" t="s">
        <v>16</v>
      </c>
      <c r="G7" s="154" t="s">
        <v>105</v>
      </c>
    </row>
    <row r="8" spans="1:11" s="8" customFormat="1" ht="16.5" customHeight="1">
      <c r="A8" s="225">
        <v>1</v>
      </c>
      <c r="B8" s="226" t="s">
        <v>106</v>
      </c>
      <c r="C8" s="221" t="s">
        <v>26</v>
      </c>
      <c r="D8" s="221" t="s">
        <v>26</v>
      </c>
      <c r="E8" s="62">
        <v>4836</v>
      </c>
      <c r="F8" s="221">
        <v>3074</v>
      </c>
      <c r="G8" s="227">
        <v>7910</v>
      </c>
    </row>
    <row r="9" spans="1:11" s="8" customFormat="1" ht="16.5" customHeight="1">
      <c r="A9" s="225"/>
      <c r="B9" s="226"/>
      <c r="C9" s="221"/>
      <c r="D9" s="221"/>
      <c r="E9" s="71">
        <v>-46.95</v>
      </c>
      <c r="F9" s="221"/>
      <c r="G9" s="227"/>
    </row>
    <row r="10" spans="1:11" s="8" customFormat="1" ht="16.5" customHeight="1">
      <c r="A10" s="225">
        <v>2</v>
      </c>
      <c r="B10" s="226" t="s">
        <v>107</v>
      </c>
      <c r="C10" s="62">
        <v>270</v>
      </c>
      <c r="D10" s="62">
        <v>300</v>
      </c>
      <c r="E10" s="62">
        <v>37</v>
      </c>
      <c r="F10" s="62">
        <v>5</v>
      </c>
      <c r="G10" s="227">
        <v>612</v>
      </c>
    </row>
    <row r="11" spans="1:11" s="8" customFormat="1" ht="16.5" customHeight="1">
      <c r="A11" s="225"/>
      <c r="B11" s="226"/>
      <c r="C11" s="62">
        <v>-5400</v>
      </c>
      <c r="D11" s="62">
        <v>-6000</v>
      </c>
      <c r="E11" s="62">
        <v>-733</v>
      </c>
      <c r="F11" s="62">
        <v>-100</v>
      </c>
      <c r="G11" s="227"/>
    </row>
    <row r="12" spans="1:11" s="8" customFormat="1" ht="16.5" customHeight="1">
      <c r="A12" s="63">
        <v>3</v>
      </c>
      <c r="B12" s="67" t="s">
        <v>108</v>
      </c>
      <c r="C12" s="64"/>
      <c r="D12" s="62"/>
      <c r="E12" s="62"/>
      <c r="F12" s="62"/>
      <c r="G12" s="68"/>
    </row>
    <row r="13" spans="1:11" s="8" customFormat="1" ht="16.5" customHeight="1">
      <c r="A13" s="65"/>
      <c r="B13" s="67" t="s">
        <v>109</v>
      </c>
      <c r="C13" s="64"/>
      <c r="D13" s="62"/>
      <c r="E13" s="62"/>
      <c r="F13" s="62"/>
      <c r="G13" s="68"/>
    </row>
    <row r="14" spans="1:11" s="8" customFormat="1" ht="16.5" customHeight="1">
      <c r="A14" s="218"/>
      <c r="B14" s="219" t="s">
        <v>110</v>
      </c>
      <c r="C14" s="62">
        <v>30</v>
      </c>
      <c r="D14" s="62">
        <v>45</v>
      </c>
      <c r="E14" s="62">
        <v>15</v>
      </c>
      <c r="F14" s="221"/>
      <c r="G14" s="220">
        <v>90</v>
      </c>
    </row>
    <row r="15" spans="1:11" s="8" customFormat="1" ht="16.5" customHeight="1">
      <c r="A15" s="218"/>
      <c r="B15" s="219"/>
      <c r="C15" s="62">
        <v>-4</v>
      </c>
      <c r="D15" s="62">
        <v>-5</v>
      </c>
      <c r="E15" s="62">
        <v>-2</v>
      </c>
      <c r="F15" s="221"/>
      <c r="G15" s="220"/>
    </row>
    <row r="16" spans="1:11" s="8" customFormat="1" ht="16.5" customHeight="1">
      <c r="A16" s="218"/>
      <c r="B16" s="219" t="s">
        <v>111</v>
      </c>
      <c r="C16" s="62">
        <v>8</v>
      </c>
      <c r="D16" s="62">
        <v>4</v>
      </c>
      <c r="E16" s="62">
        <v>1.5</v>
      </c>
      <c r="F16" s="221"/>
      <c r="G16" s="220">
        <v>13.5</v>
      </c>
    </row>
    <row r="17" spans="1:7" s="8" customFormat="1" ht="16.5" customHeight="1">
      <c r="A17" s="218"/>
      <c r="B17" s="219"/>
      <c r="C17" s="62">
        <v>-10</v>
      </c>
      <c r="D17" s="62">
        <v>-5</v>
      </c>
      <c r="E17" s="62">
        <v>-2</v>
      </c>
      <c r="F17" s="221"/>
      <c r="G17" s="220"/>
    </row>
    <row r="18" spans="1:7" s="8" customFormat="1" ht="16.5" customHeight="1">
      <c r="A18" s="218"/>
      <c r="B18" s="219" t="s">
        <v>112</v>
      </c>
      <c r="C18" s="224"/>
      <c r="D18" s="62">
        <v>300</v>
      </c>
      <c r="E18" s="62">
        <v>824</v>
      </c>
      <c r="F18" s="221"/>
      <c r="G18" s="220">
        <v>1124</v>
      </c>
    </row>
    <row r="19" spans="1:7" s="8" customFormat="1" ht="16.5" customHeight="1">
      <c r="A19" s="218"/>
      <c r="B19" s="219"/>
      <c r="C19" s="224"/>
      <c r="D19" s="62">
        <v>-20</v>
      </c>
      <c r="E19" s="62">
        <v>-100</v>
      </c>
      <c r="F19" s="221"/>
      <c r="G19" s="220"/>
    </row>
    <row r="20" spans="1:7" s="8" customFormat="1" ht="16.5" customHeight="1">
      <c r="A20" s="65"/>
      <c r="B20" s="73" t="s">
        <v>29</v>
      </c>
      <c r="C20" s="74">
        <v>38</v>
      </c>
      <c r="D20" s="74">
        <v>349</v>
      </c>
      <c r="E20" s="74">
        <v>840.5</v>
      </c>
      <c r="F20" s="74"/>
      <c r="G20" s="75">
        <v>1227.5</v>
      </c>
    </row>
    <row r="21" spans="1:7" s="8" customFormat="1" ht="16.5" customHeight="1">
      <c r="A21" s="65"/>
      <c r="B21" s="67" t="s">
        <v>113</v>
      </c>
      <c r="C21" s="64"/>
      <c r="D21" s="62"/>
      <c r="E21" s="62"/>
      <c r="F21" s="62"/>
      <c r="G21" s="69"/>
    </row>
    <row r="22" spans="1:7" s="8" customFormat="1" ht="16.5" customHeight="1">
      <c r="A22" s="218"/>
      <c r="B22" s="219" t="s">
        <v>113</v>
      </c>
      <c r="C22" s="224"/>
      <c r="D22" s="221"/>
      <c r="E22" s="62">
        <v>180</v>
      </c>
      <c r="F22" s="221"/>
      <c r="G22" s="220">
        <v>180</v>
      </c>
    </row>
    <row r="23" spans="1:7" s="8" customFormat="1" ht="16.5" customHeight="1">
      <c r="A23" s="218"/>
      <c r="B23" s="219"/>
      <c r="C23" s="224"/>
      <c r="D23" s="221"/>
      <c r="E23" s="62">
        <v>-10</v>
      </c>
      <c r="F23" s="221"/>
      <c r="G23" s="220"/>
    </row>
    <row r="24" spans="1:7" s="8" customFormat="1" ht="16.5" customHeight="1">
      <c r="A24" s="65"/>
      <c r="B24" s="67" t="s">
        <v>114</v>
      </c>
      <c r="C24" s="64"/>
      <c r="D24" s="62"/>
      <c r="E24" s="62"/>
      <c r="F24" s="62"/>
      <c r="G24" s="69"/>
    </row>
    <row r="25" spans="1:7" s="8" customFormat="1" ht="16.5" customHeight="1">
      <c r="A25" s="218"/>
      <c r="B25" s="219" t="s">
        <v>115</v>
      </c>
      <c r="C25" s="224"/>
      <c r="D25" s="221"/>
      <c r="E25" s="62">
        <v>120</v>
      </c>
      <c r="F25" s="221"/>
      <c r="G25" s="220">
        <v>120</v>
      </c>
    </row>
    <row r="26" spans="1:7" s="8" customFormat="1" ht="16.5" customHeight="1">
      <c r="A26" s="218"/>
      <c r="B26" s="219"/>
      <c r="C26" s="224"/>
      <c r="D26" s="221"/>
      <c r="E26" s="62">
        <v>-2</v>
      </c>
      <c r="F26" s="221"/>
      <c r="G26" s="220"/>
    </row>
    <row r="27" spans="1:7" s="8" customFormat="1" ht="16.5" customHeight="1">
      <c r="A27" s="218"/>
      <c r="B27" s="219" t="s">
        <v>116</v>
      </c>
      <c r="C27" s="224"/>
      <c r="D27" s="221"/>
      <c r="E27" s="62">
        <v>405</v>
      </c>
      <c r="F27" s="221"/>
      <c r="G27" s="220">
        <v>405</v>
      </c>
    </row>
    <row r="28" spans="1:7" s="8" customFormat="1" ht="16.5" customHeight="1">
      <c r="A28" s="218"/>
      <c r="B28" s="219"/>
      <c r="C28" s="224"/>
      <c r="D28" s="221"/>
      <c r="E28" s="62">
        <v>-45</v>
      </c>
      <c r="F28" s="221"/>
      <c r="G28" s="220"/>
    </row>
    <row r="29" spans="1:7" s="8" customFormat="1" ht="16.5" customHeight="1">
      <c r="A29" s="218"/>
      <c r="B29" s="219" t="s">
        <v>97</v>
      </c>
      <c r="C29" s="221" t="s">
        <v>26</v>
      </c>
      <c r="D29" s="221"/>
      <c r="E29" s="221"/>
      <c r="F29" s="62">
        <v>200</v>
      </c>
      <c r="G29" s="220">
        <v>200</v>
      </c>
    </row>
    <row r="30" spans="1:7" s="8" customFormat="1" ht="16.5" customHeight="1">
      <c r="A30" s="218"/>
      <c r="B30" s="219"/>
      <c r="C30" s="221"/>
      <c r="D30" s="221"/>
      <c r="E30" s="221"/>
      <c r="F30" s="62">
        <v>-20</v>
      </c>
      <c r="G30" s="220"/>
    </row>
    <row r="31" spans="1:7" s="8" customFormat="1" ht="16.5" customHeight="1">
      <c r="A31" s="218"/>
      <c r="B31" s="219" t="s">
        <v>117</v>
      </c>
      <c r="C31" s="62">
        <v>32</v>
      </c>
      <c r="D31" s="222"/>
      <c r="E31" s="221"/>
      <c r="F31" s="221"/>
      <c r="G31" s="220">
        <v>32</v>
      </c>
    </row>
    <row r="32" spans="1:7" s="8" customFormat="1" ht="16.5" customHeight="1">
      <c r="A32" s="218"/>
      <c r="B32" s="219"/>
      <c r="C32" s="62">
        <v>-500</v>
      </c>
      <c r="D32" s="223"/>
      <c r="E32" s="221"/>
      <c r="F32" s="221"/>
      <c r="G32" s="220"/>
    </row>
    <row r="33" spans="1:7" s="8" customFormat="1" ht="16.5" customHeight="1">
      <c r="A33" s="218"/>
      <c r="B33" s="219" t="s">
        <v>118</v>
      </c>
      <c r="C33" s="62">
        <v>88</v>
      </c>
      <c r="D33" s="62">
        <v>160</v>
      </c>
      <c r="E33" s="62">
        <v>30</v>
      </c>
      <c r="F33" s="62">
        <v>32</v>
      </c>
      <c r="G33" s="220">
        <v>310</v>
      </c>
    </row>
    <row r="34" spans="1:7" s="8" customFormat="1" ht="16.5" customHeight="1">
      <c r="A34" s="218"/>
      <c r="B34" s="219"/>
      <c r="C34" s="62">
        <v>-275</v>
      </c>
      <c r="D34" s="62">
        <v>-500</v>
      </c>
      <c r="E34" s="62">
        <v>-100</v>
      </c>
      <c r="F34" s="62">
        <v>-100</v>
      </c>
      <c r="G34" s="220"/>
    </row>
    <row r="35" spans="1:7" s="8" customFormat="1" ht="16.5" customHeight="1">
      <c r="A35" s="218"/>
      <c r="B35" s="219" t="s">
        <v>119</v>
      </c>
      <c r="C35" s="62">
        <v>888</v>
      </c>
      <c r="D35" s="62">
        <v>384</v>
      </c>
      <c r="E35" s="62">
        <v>90</v>
      </c>
      <c r="F35" s="62">
        <v>90</v>
      </c>
      <c r="G35" s="220">
        <v>1452</v>
      </c>
    </row>
    <row r="36" spans="1:7" s="8" customFormat="1" ht="16.5" customHeight="1">
      <c r="A36" s="218"/>
      <c r="B36" s="219"/>
      <c r="C36" s="62">
        <v>-275</v>
      </c>
      <c r="D36" s="62">
        <v>-120</v>
      </c>
      <c r="E36" s="62">
        <v>-30</v>
      </c>
      <c r="F36" s="62">
        <v>-30</v>
      </c>
      <c r="G36" s="220"/>
    </row>
    <row r="37" spans="1:7" s="8" customFormat="1" ht="16.5" customHeight="1">
      <c r="A37" s="65"/>
      <c r="B37" s="73" t="s">
        <v>29</v>
      </c>
      <c r="C37" s="74">
        <v>1046</v>
      </c>
      <c r="D37" s="74">
        <v>893</v>
      </c>
      <c r="E37" s="74">
        <v>1666</v>
      </c>
      <c r="F37" s="74">
        <v>322</v>
      </c>
      <c r="G37" s="75">
        <v>3927</v>
      </c>
    </row>
    <row r="38" spans="1:7" s="8" customFormat="1" ht="16.5" customHeight="1">
      <c r="A38" s="63">
        <v>3</v>
      </c>
      <c r="B38" s="67" t="s">
        <v>120</v>
      </c>
      <c r="C38" s="64"/>
      <c r="D38" s="62"/>
      <c r="E38" s="62"/>
      <c r="F38" s="62"/>
      <c r="G38" s="69"/>
    </row>
    <row r="39" spans="1:7" s="8" customFormat="1" ht="16.5" customHeight="1">
      <c r="A39" s="218"/>
      <c r="B39" s="219" t="s">
        <v>121</v>
      </c>
      <c r="C39" s="62">
        <v>2450</v>
      </c>
      <c r="D39" s="62">
        <v>2520</v>
      </c>
      <c r="E39" s="62">
        <v>450</v>
      </c>
      <c r="F39" s="62">
        <v>270</v>
      </c>
      <c r="G39" s="220">
        <v>5690</v>
      </c>
    </row>
    <row r="40" spans="1:7" s="8" customFormat="1" ht="16.5" customHeight="1">
      <c r="A40" s="218"/>
      <c r="B40" s="219"/>
      <c r="C40" s="62">
        <v>-245</v>
      </c>
      <c r="D40" s="62">
        <v>-280</v>
      </c>
      <c r="E40" s="62">
        <v>-50</v>
      </c>
      <c r="F40" s="62">
        <v>-30</v>
      </c>
      <c r="G40" s="220"/>
    </row>
    <row r="41" spans="1:7" s="8" customFormat="1" ht="16.5" customHeight="1">
      <c r="A41" s="218"/>
      <c r="B41" s="219" t="s">
        <v>122</v>
      </c>
      <c r="C41" s="62">
        <v>54</v>
      </c>
      <c r="D41" s="62">
        <v>54</v>
      </c>
      <c r="E41" s="62">
        <v>27</v>
      </c>
      <c r="F41" s="62">
        <v>45</v>
      </c>
      <c r="G41" s="220">
        <v>180</v>
      </c>
    </row>
    <row r="42" spans="1:7" s="8" customFormat="1" ht="16.5" customHeight="1">
      <c r="A42" s="218"/>
      <c r="B42" s="219"/>
      <c r="C42" s="62">
        <v>-3000</v>
      </c>
      <c r="D42" s="62">
        <v>-3000</v>
      </c>
      <c r="E42" s="62">
        <v>-1500</v>
      </c>
      <c r="F42" s="62">
        <v>-1500</v>
      </c>
      <c r="G42" s="220"/>
    </row>
    <row r="43" spans="1:7" s="8" customFormat="1" ht="16.5" customHeight="1">
      <c r="A43" s="65"/>
      <c r="B43" s="64"/>
      <c r="C43" s="66">
        <v>2504</v>
      </c>
      <c r="D43" s="66">
        <v>2574</v>
      </c>
      <c r="E43" s="66">
        <v>477</v>
      </c>
      <c r="F43" s="66">
        <v>315</v>
      </c>
      <c r="G43" s="68">
        <v>5870</v>
      </c>
    </row>
    <row r="44" spans="1:7" s="8" customFormat="1" ht="16.5" customHeight="1">
      <c r="A44" s="63">
        <v>4</v>
      </c>
      <c r="B44" s="70" t="s">
        <v>123</v>
      </c>
      <c r="C44" s="62">
        <v>45</v>
      </c>
      <c r="D44" s="62">
        <v>90</v>
      </c>
      <c r="E44" s="62"/>
      <c r="F44" s="62"/>
      <c r="G44" s="68">
        <v>135</v>
      </c>
    </row>
    <row r="45" spans="1:7" s="8" customFormat="1" ht="16.5" customHeight="1">
      <c r="A45" s="155"/>
      <c r="B45" s="156" t="s">
        <v>124</v>
      </c>
      <c r="C45" s="157">
        <v>3865</v>
      </c>
      <c r="D45" s="157">
        <v>3857</v>
      </c>
      <c r="E45" s="157">
        <v>7016</v>
      </c>
      <c r="F45" s="157">
        <v>3716</v>
      </c>
      <c r="G45" s="158">
        <v>18454</v>
      </c>
    </row>
  </sheetData>
  <mergeCells count="66">
    <mergeCell ref="A2:G2"/>
    <mergeCell ref="G8:G9"/>
    <mergeCell ref="A4:G4"/>
    <mergeCell ref="A8:A9"/>
    <mergeCell ref="B8:B9"/>
    <mergeCell ref="C8:C9"/>
    <mergeCell ref="D8:D9"/>
    <mergeCell ref="F8:F9"/>
    <mergeCell ref="F6:G6"/>
    <mergeCell ref="A10:A11"/>
    <mergeCell ref="B10:B11"/>
    <mergeCell ref="G10:G11"/>
    <mergeCell ref="A14:A15"/>
    <mergeCell ref="B14:B15"/>
    <mergeCell ref="F14:F15"/>
    <mergeCell ref="G14:G15"/>
    <mergeCell ref="G22:G23"/>
    <mergeCell ref="A16:A17"/>
    <mergeCell ref="B16:B17"/>
    <mergeCell ref="F16:F17"/>
    <mergeCell ref="G16:G17"/>
    <mergeCell ref="A18:A19"/>
    <mergeCell ref="B18:B19"/>
    <mergeCell ref="C18:C19"/>
    <mergeCell ref="F18:F19"/>
    <mergeCell ref="G18:G19"/>
    <mergeCell ref="A22:A23"/>
    <mergeCell ref="B22:B23"/>
    <mergeCell ref="C22:C23"/>
    <mergeCell ref="D22:D23"/>
    <mergeCell ref="F22:F23"/>
    <mergeCell ref="G27:G28"/>
    <mergeCell ref="A25:A26"/>
    <mergeCell ref="B25:B26"/>
    <mergeCell ref="C25:C26"/>
    <mergeCell ref="D25:D26"/>
    <mergeCell ref="F25:F26"/>
    <mergeCell ref="G25:G26"/>
    <mergeCell ref="A27:A28"/>
    <mergeCell ref="B27:B28"/>
    <mergeCell ref="C27:C28"/>
    <mergeCell ref="D27:D28"/>
    <mergeCell ref="F27:F28"/>
    <mergeCell ref="F31:F32"/>
    <mergeCell ref="G31:G32"/>
    <mergeCell ref="A29:A30"/>
    <mergeCell ref="B29:B30"/>
    <mergeCell ref="C29:C30"/>
    <mergeCell ref="D29:D30"/>
    <mergeCell ref="E29:E30"/>
    <mergeCell ref="G29:G30"/>
    <mergeCell ref="A31:A32"/>
    <mergeCell ref="B31:B32"/>
    <mergeCell ref="D31:D32"/>
    <mergeCell ref="E31:E32"/>
    <mergeCell ref="A39:A42"/>
    <mergeCell ref="B39:B40"/>
    <mergeCell ref="G39:G40"/>
    <mergeCell ref="B41:B42"/>
    <mergeCell ref="G41:G42"/>
    <mergeCell ref="A33:A34"/>
    <mergeCell ref="B33:B34"/>
    <mergeCell ref="G33:G34"/>
    <mergeCell ref="A35:A36"/>
    <mergeCell ref="B35:B36"/>
    <mergeCell ref="G35:G36"/>
  </mergeCells>
  <pageMargins left="0.7" right="0.7" top="0.75" bottom="0.75" header="0.3" footer="0.3"/>
  <pageSetup scale="80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10"/>
  <sheetViews>
    <sheetView workbookViewId="0">
      <selection activeCell="I6" sqref="I6"/>
    </sheetView>
  </sheetViews>
  <sheetFormatPr defaultRowHeight="15"/>
  <cols>
    <col min="1" max="1" width="6.28515625" customWidth="1"/>
    <col min="2" max="2" width="31.7109375" customWidth="1"/>
  </cols>
  <sheetData>
    <row r="1" spans="1:7" ht="15.75" thickBot="1">
      <c r="G1" s="184" t="s">
        <v>186</v>
      </c>
    </row>
    <row r="2" spans="1:7" ht="21" customHeight="1">
      <c r="A2" s="188" t="str">
        <f>'6'!A2:G2</f>
        <v>Baseline study for Fisheries Development in Telangana State</v>
      </c>
      <c r="B2" s="188"/>
      <c r="C2" s="188"/>
      <c r="D2" s="188"/>
      <c r="E2" s="188"/>
      <c r="F2" s="188"/>
      <c r="G2" s="188"/>
    </row>
    <row r="4" spans="1:7" ht="21" customHeight="1">
      <c r="A4" s="186" t="s">
        <v>128</v>
      </c>
      <c r="B4" s="186"/>
      <c r="C4" s="186"/>
      <c r="D4" s="186"/>
      <c r="E4" s="186"/>
      <c r="F4" s="186"/>
      <c r="G4" s="186"/>
    </row>
    <row r="6" spans="1:7" ht="15.75" thickBot="1">
      <c r="F6" s="228" t="s">
        <v>19</v>
      </c>
      <c r="G6" s="228"/>
    </row>
    <row r="7" spans="1:7">
      <c r="A7" s="145" t="s">
        <v>125</v>
      </c>
      <c r="B7" s="146" t="s">
        <v>21</v>
      </c>
      <c r="C7" s="147" t="s">
        <v>22</v>
      </c>
      <c r="D7" s="147" t="s">
        <v>23</v>
      </c>
      <c r="E7" s="147" t="s">
        <v>24</v>
      </c>
      <c r="F7" s="147" t="s">
        <v>16</v>
      </c>
      <c r="G7" s="181" t="s">
        <v>105</v>
      </c>
    </row>
    <row r="8" spans="1:7" ht="20.25" customHeight="1">
      <c r="A8" s="229"/>
      <c r="B8" s="2" t="s">
        <v>46</v>
      </c>
      <c r="C8" s="76">
        <v>5400.7</v>
      </c>
      <c r="D8" s="76">
        <v>5057.6000000000004</v>
      </c>
      <c r="E8" s="76">
        <v>10015</v>
      </c>
      <c r="F8" s="76">
        <v>4046.5</v>
      </c>
      <c r="G8" s="182">
        <v>24520</v>
      </c>
    </row>
    <row r="9" spans="1:7" ht="23.25" customHeight="1">
      <c r="A9" s="230"/>
      <c r="B9" s="4" t="s">
        <v>126</v>
      </c>
      <c r="C9" s="3">
        <v>3856.7</v>
      </c>
      <c r="D9" s="3">
        <v>3856.7</v>
      </c>
      <c r="E9" s="3">
        <v>7015</v>
      </c>
      <c r="F9" s="3">
        <v>3721.5</v>
      </c>
      <c r="G9" s="182">
        <v>18450</v>
      </c>
    </row>
    <row r="10" spans="1:7" ht="17.25" customHeight="1" thickBot="1">
      <c r="A10" s="149"/>
      <c r="B10" s="150" t="s">
        <v>127</v>
      </c>
      <c r="C10" s="148">
        <v>71</v>
      </c>
      <c r="D10" s="148">
        <v>76</v>
      </c>
      <c r="E10" s="148">
        <v>70</v>
      </c>
      <c r="F10" s="148">
        <v>92</v>
      </c>
      <c r="G10" s="183">
        <v>0.75</v>
      </c>
    </row>
  </sheetData>
  <mergeCells count="4">
    <mergeCell ref="F6:G6"/>
    <mergeCell ref="A4:G4"/>
    <mergeCell ref="A8:A9"/>
    <mergeCell ref="A2:G2"/>
  </mergeCells>
  <pageMargins left="0.95" right="0.7" top="2.75" bottom="0.75" header="0.3" footer="0.3"/>
  <pageSetup orientation="portrait" horizontalDpi="4294967294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L19"/>
  <sheetViews>
    <sheetView workbookViewId="0">
      <selection activeCell="J7" sqref="J7"/>
    </sheetView>
  </sheetViews>
  <sheetFormatPr defaultRowHeight="15"/>
  <cols>
    <col min="1" max="1" width="4.42578125" customWidth="1"/>
    <col min="2" max="2" width="8.42578125" customWidth="1"/>
    <col min="3" max="3" width="30" customWidth="1"/>
    <col min="8" max="8" width="11.85546875" customWidth="1"/>
  </cols>
  <sheetData>
    <row r="1" spans="2:12" ht="15.75" thickBot="1">
      <c r="H1" s="184" t="s">
        <v>187</v>
      </c>
    </row>
    <row r="2" spans="2:12">
      <c r="H2" s="185"/>
    </row>
    <row r="3" spans="2:12" ht="20.25" customHeight="1">
      <c r="B3" s="187" t="str">
        <f>'7'!A2</f>
        <v>Baseline study for Fisheries Development in Telangana State</v>
      </c>
      <c r="C3" s="187"/>
      <c r="D3" s="187"/>
      <c r="E3" s="187"/>
      <c r="F3" s="187"/>
      <c r="G3" s="187"/>
      <c r="H3" s="187"/>
      <c r="I3" s="83"/>
      <c r="J3" s="83"/>
      <c r="K3" s="83"/>
      <c r="L3" s="83"/>
    </row>
    <row r="4" spans="2:12" ht="18.75" customHeight="1"/>
    <row r="5" spans="2:12" ht="20.25" customHeight="1">
      <c r="B5" s="186" t="s">
        <v>129</v>
      </c>
      <c r="C5" s="186"/>
      <c r="D5" s="186"/>
      <c r="E5" s="186"/>
      <c r="F5" s="186"/>
      <c r="G5" s="186"/>
      <c r="H5" s="186"/>
      <c r="I5" s="83"/>
      <c r="J5" s="83"/>
      <c r="K5" s="83"/>
      <c r="L5" s="83"/>
    </row>
    <row r="6" spans="2:12" ht="20.25" customHeight="1"/>
    <row r="8" spans="2:12" ht="25.5">
      <c r="B8" s="142" t="s">
        <v>20</v>
      </c>
      <c r="C8" s="143" t="s">
        <v>21</v>
      </c>
      <c r="D8" s="97" t="s">
        <v>22</v>
      </c>
      <c r="E8" s="97" t="s">
        <v>23</v>
      </c>
      <c r="F8" s="97" t="s">
        <v>24</v>
      </c>
      <c r="G8" s="97" t="s">
        <v>16</v>
      </c>
      <c r="H8" s="144" t="s">
        <v>137</v>
      </c>
    </row>
    <row r="9" spans="2:12" ht="17.100000000000001" customHeight="1">
      <c r="B9" s="80"/>
      <c r="C9" s="19" t="s">
        <v>46</v>
      </c>
      <c r="D9" s="20">
        <v>5407</v>
      </c>
      <c r="E9" s="66">
        <v>5057.6000000000004</v>
      </c>
      <c r="F9" s="20">
        <v>10015</v>
      </c>
      <c r="G9" s="20">
        <v>4041</v>
      </c>
      <c r="H9" s="49">
        <v>24520</v>
      </c>
    </row>
    <row r="10" spans="2:12" ht="17.100000000000001" customHeight="1">
      <c r="B10" s="81"/>
      <c r="C10" s="27" t="s">
        <v>130</v>
      </c>
      <c r="D10" s="79"/>
      <c r="E10" s="23"/>
      <c r="F10" s="9"/>
      <c r="G10" s="9"/>
      <c r="H10" s="10"/>
    </row>
    <row r="11" spans="2:12" ht="17.100000000000001" customHeight="1">
      <c r="B11" s="82">
        <v>1</v>
      </c>
      <c r="C11" s="27" t="s">
        <v>131</v>
      </c>
      <c r="D11" s="15">
        <v>10.5</v>
      </c>
      <c r="E11" s="14">
        <v>10.5</v>
      </c>
      <c r="F11" s="15">
        <v>4836</v>
      </c>
      <c r="G11" s="15">
        <v>3074</v>
      </c>
      <c r="H11" s="10">
        <v>7931</v>
      </c>
    </row>
    <row r="12" spans="2:12" ht="17.100000000000001" customHeight="1">
      <c r="B12" s="80">
        <v>2</v>
      </c>
      <c r="C12" s="19" t="s">
        <v>132</v>
      </c>
      <c r="D12" s="20">
        <v>391.7</v>
      </c>
      <c r="E12" s="13">
        <v>300</v>
      </c>
      <c r="F12" s="13">
        <v>37</v>
      </c>
      <c r="G12" s="13">
        <v>5</v>
      </c>
      <c r="H12" s="49">
        <v>733.7</v>
      </c>
    </row>
    <row r="13" spans="2:12" ht="17.100000000000001" customHeight="1">
      <c r="B13" s="80">
        <v>3</v>
      </c>
      <c r="C13" s="19" t="s">
        <v>133</v>
      </c>
      <c r="D13" s="13">
        <v>2451.5</v>
      </c>
      <c r="E13" s="62">
        <v>2077</v>
      </c>
      <c r="F13" s="13">
        <v>4615</v>
      </c>
      <c r="G13" s="13">
        <v>447</v>
      </c>
      <c r="H13" s="49">
        <v>9591.5</v>
      </c>
    </row>
    <row r="14" spans="2:12" ht="17.100000000000001" customHeight="1">
      <c r="B14" s="80">
        <v>4</v>
      </c>
      <c r="C14" s="19" t="s">
        <v>40</v>
      </c>
      <c r="D14" s="13">
        <v>4.25</v>
      </c>
      <c r="E14" s="62">
        <v>4.25</v>
      </c>
      <c r="F14" s="13">
        <v>50</v>
      </c>
      <c r="G14" s="13">
        <v>200</v>
      </c>
      <c r="H14" s="49">
        <v>258.5</v>
      </c>
    </row>
    <row r="15" spans="2:12" ht="17.100000000000001" customHeight="1">
      <c r="B15" s="82">
        <v>5</v>
      </c>
      <c r="C15" s="27" t="s">
        <v>38</v>
      </c>
      <c r="D15" s="15">
        <v>2.2000000000000002</v>
      </c>
      <c r="E15" s="14">
        <v>2.2000000000000002</v>
      </c>
      <c r="F15" s="15"/>
      <c r="G15" s="15"/>
      <c r="H15" s="10">
        <v>4.4000000000000004</v>
      </c>
    </row>
    <row r="16" spans="2:12" ht="17.100000000000001" customHeight="1">
      <c r="B16" s="52">
        <v>6</v>
      </c>
      <c r="C16" s="19" t="s">
        <v>134</v>
      </c>
      <c r="D16" s="13">
        <v>2504</v>
      </c>
      <c r="E16" s="13">
        <v>2574</v>
      </c>
      <c r="F16" s="13">
        <v>477</v>
      </c>
      <c r="G16" s="13">
        <v>315</v>
      </c>
      <c r="H16" s="49">
        <v>5870</v>
      </c>
    </row>
    <row r="17" spans="2:8" ht="17.100000000000001" customHeight="1">
      <c r="B17" s="82">
        <v>7</v>
      </c>
      <c r="C17" s="27" t="s">
        <v>135</v>
      </c>
      <c r="D17" s="15">
        <v>45</v>
      </c>
      <c r="E17" s="15">
        <v>90</v>
      </c>
      <c r="F17" s="9" t="s">
        <v>26</v>
      </c>
      <c r="G17" s="9" t="s">
        <v>26</v>
      </c>
      <c r="H17" s="10">
        <v>135</v>
      </c>
    </row>
    <row r="18" spans="2:8" ht="17.100000000000001" customHeight="1">
      <c r="B18" s="141"/>
      <c r="C18" s="140" t="s">
        <v>136</v>
      </c>
      <c r="D18" s="137">
        <v>5407</v>
      </c>
      <c r="E18" s="138">
        <v>5058</v>
      </c>
      <c r="F18" s="137">
        <v>10015</v>
      </c>
      <c r="G18" s="137">
        <v>4041</v>
      </c>
      <c r="H18" s="139">
        <v>24520</v>
      </c>
    </row>
    <row r="19" spans="2:8">
      <c r="B19" s="77"/>
    </row>
  </sheetData>
  <mergeCells count="2">
    <mergeCell ref="B5:H5"/>
    <mergeCell ref="B3:H3"/>
  </mergeCells>
  <pageMargins left="0.7" right="0.7" top="2.5" bottom="0.75" header="0.3" footer="0.3"/>
  <pageSetup scale="95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6"/>
  <sheetViews>
    <sheetView workbookViewId="0">
      <selection activeCell="I5" sqref="I5"/>
    </sheetView>
  </sheetViews>
  <sheetFormatPr defaultRowHeight="15"/>
  <cols>
    <col min="1" max="1" width="6.28515625" customWidth="1"/>
    <col min="2" max="2" width="49.5703125" customWidth="1"/>
    <col min="3" max="3" width="8.42578125" customWidth="1"/>
    <col min="6" max="6" width="8.5703125" customWidth="1"/>
    <col min="7" max="7" width="8.28515625" customWidth="1"/>
    <col min="8" max="8" width="12.5703125" customWidth="1"/>
  </cols>
  <sheetData>
    <row r="1" spans="1:8" ht="15.75" thickBot="1">
      <c r="H1" s="184" t="s">
        <v>188</v>
      </c>
    </row>
    <row r="3" spans="1:8" ht="24.75" customHeight="1">
      <c r="A3" s="190" t="str">
        <f>'8'!B3</f>
        <v>Baseline study for Fisheries Development in Telangana State</v>
      </c>
      <c r="B3" s="190"/>
      <c r="C3" s="190"/>
      <c r="D3" s="190"/>
      <c r="E3" s="190"/>
      <c r="F3" s="190"/>
      <c r="G3" s="190"/>
      <c r="H3" s="190"/>
    </row>
    <row r="5" spans="1:8" ht="24.75" customHeight="1">
      <c r="A5" s="189" t="s">
        <v>163</v>
      </c>
      <c r="B5" s="189"/>
      <c r="C5" s="189"/>
      <c r="D5" s="189"/>
      <c r="E5" s="189"/>
      <c r="F5" s="189"/>
      <c r="G5" s="189"/>
      <c r="H5" s="189"/>
    </row>
    <row r="6" spans="1:8" ht="6.75" customHeight="1"/>
    <row r="7" spans="1:8">
      <c r="G7" s="234" t="s">
        <v>19</v>
      </c>
      <c r="H7" s="234"/>
    </row>
    <row r="8" spans="1:8" ht="6" customHeight="1"/>
    <row r="9" spans="1:8" s="88" customFormat="1" ht="13.5" thickBot="1">
      <c r="A9" s="235" t="s">
        <v>138</v>
      </c>
      <c r="B9" s="237" t="s">
        <v>139</v>
      </c>
      <c r="C9" s="212" t="s">
        <v>140</v>
      </c>
      <c r="D9" s="136" t="s">
        <v>141</v>
      </c>
      <c r="E9" s="212" t="s">
        <v>142</v>
      </c>
      <c r="F9" s="212" t="s">
        <v>143</v>
      </c>
      <c r="G9" s="212"/>
      <c r="H9" s="239"/>
    </row>
    <row r="10" spans="1:8" s="88" customFormat="1" ht="45.75" customHeight="1">
      <c r="A10" s="236"/>
      <c r="B10" s="238"/>
      <c r="C10" s="216"/>
      <c r="D10" s="97" t="s">
        <v>144</v>
      </c>
      <c r="E10" s="216"/>
      <c r="F10" s="98" t="s">
        <v>145</v>
      </c>
      <c r="G10" s="98" t="s">
        <v>146</v>
      </c>
      <c r="H10" s="99" t="s">
        <v>147</v>
      </c>
    </row>
    <row r="11" spans="1:8" ht="16.5" customHeight="1">
      <c r="A11" s="91">
        <v>1</v>
      </c>
      <c r="B11" s="39" t="s">
        <v>148</v>
      </c>
      <c r="C11" s="13">
        <v>4</v>
      </c>
      <c r="D11" s="13">
        <v>4</v>
      </c>
      <c r="E11" s="13">
        <v>16</v>
      </c>
      <c r="F11" s="13">
        <v>8</v>
      </c>
      <c r="G11" s="13">
        <v>8</v>
      </c>
      <c r="H11" s="57">
        <v>0</v>
      </c>
    </row>
    <row r="12" spans="1:8" ht="16.5" customHeight="1">
      <c r="A12" s="91">
        <v>2</v>
      </c>
      <c r="B12" s="39" t="s">
        <v>149</v>
      </c>
      <c r="C12" s="13">
        <v>7</v>
      </c>
      <c r="D12" s="13">
        <v>20</v>
      </c>
      <c r="E12" s="13">
        <v>140</v>
      </c>
      <c r="F12" s="13">
        <v>70</v>
      </c>
      <c r="G12" s="13" t="s">
        <v>150</v>
      </c>
      <c r="H12" s="57">
        <v>70</v>
      </c>
    </row>
    <row r="13" spans="1:8" ht="16.5" customHeight="1">
      <c r="A13" s="91">
        <v>3</v>
      </c>
      <c r="B13" s="78" t="s">
        <v>151</v>
      </c>
      <c r="C13" s="13">
        <v>25</v>
      </c>
      <c r="D13" s="13">
        <v>4</v>
      </c>
      <c r="E13" s="13">
        <v>100</v>
      </c>
      <c r="F13" s="13">
        <v>50</v>
      </c>
      <c r="G13" s="13" t="s">
        <v>150</v>
      </c>
      <c r="H13" s="57">
        <v>50</v>
      </c>
    </row>
    <row r="14" spans="1:8" ht="16.5" customHeight="1">
      <c r="A14" s="91">
        <v>4</v>
      </c>
      <c r="B14" s="39" t="s">
        <v>152</v>
      </c>
      <c r="C14" s="13">
        <v>500</v>
      </c>
      <c r="D14" s="13">
        <v>1</v>
      </c>
      <c r="E14" s="13">
        <v>500</v>
      </c>
      <c r="F14" s="13">
        <v>250</v>
      </c>
      <c r="G14" s="13">
        <v>250</v>
      </c>
      <c r="H14" s="57">
        <v>0</v>
      </c>
    </row>
    <row r="15" spans="1:8" ht="16.5" customHeight="1">
      <c r="A15" s="84">
        <v>5</v>
      </c>
      <c r="B15" s="92" t="s">
        <v>153</v>
      </c>
      <c r="C15" s="93">
        <v>6</v>
      </c>
      <c r="D15" s="93">
        <v>10</v>
      </c>
      <c r="E15" s="93">
        <v>60</v>
      </c>
      <c r="F15" s="93">
        <v>30</v>
      </c>
      <c r="G15" s="93" t="s">
        <v>150</v>
      </c>
      <c r="H15" s="94">
        <v>30</v>
      </c>
    </row>
    <row r="16" spans="1:8" ht="16.5" customHeight="1">
      <c r="A16" s="84">
        <v>6</v>
      </c>
      <c r="B16" s="92" t="s">
        <v>154</v>
      </c>
      <c r="C16" s="93">
        <v>1.5</v>
      </c>
      <c r="D16" s="93">
        <v>10</v>
      </c>
      <c r="E16" s="93">
        <v>15</v>
      </c>
      <c r="F16" s="93">
        <v>7.5</v>
      </c>
      <c r="G16" s="93" t="s">
        <v>150</v>
      </c>
      <c r="H16" s="94">
        <v>7.5</v>
      </c>
    </row>
    <row r="17" spans="1:8" ht="16.5" customHeight="1">
      <c r="A17" s="84">
        <v>7</v>
      </c>
      <c r="B17" s="92" t="s">
        <v>155</v>
      </c>
      <c r="C17" s="93">
        <v>1.5</v>
      </c>
      <c r="D17" s="93">
        <v>20</v>
      </c>
      <c r="E17" s="93">
        <v>30</v>
      </c>
      <c r="F17" s="93">
        <v>15</v>
      </c>
      <c r="G17" s="93" t="s">
        <v>150</v>
      </c>
      <c r="H17" s="94">
        <v>15</v>
      </c>
    </row>
    <row r="18" spans="1:8" ht="16.5" customHeight="1">
      <c r="A18" s="84">
        <v>8</v>
      </c>
      <c r="B18" s="95" t="s">
        <v>156</v>
      </c>
      <c r="C18" s="93">
        <v>2.5</v>
      </c>
      <c r="D18" s="93">
        <v>800</v>
      </c>
      <c r="E18" s="93">
        <v>2000</v>
      </c>
      <c r="F18" s="93">
        <v>1000</v>
      </c>
      <c r="G18" s="93">
        <v>600</v>
      </c>
      <c r="H18" s="94">
        <v>400</v>
      </c>
    </row>
    <row r="19" spans="1:8" ht="16.5" customHeight="1">
      <c r="A19" s="84">
        <v>9</v>
      </c>
      <c r="B19" s="92" t="s">
        <v>157</v>
      </c>
      <c r="C19" s="93">
        <v>10</v>
      </c>
      <c r="D19" s="93">
        <v>4</v>
      </c>
      <c r="E19" s="93">
        <v>40</v>
      </c>
      <c r="F19" s="93">
        <v>20</v>
      </c>
      <c r="G19" s="93" t="s">
        <v>150</v>
      </c>
      <c r="H19" s="94">
        <v>20</v>
      </c>
    </row>
    <row r="20" spans="1:8" s="8" customFormat="1" ht="16.5" customHeight="1">
      <c r="A20" s="85"/>
      <c r="B20" s="95" t="s">
        <v>158</v>
      </c>
      <c r="C20" s="96" t="s">
        <v>26</v>
      </c>
      <c r="D20" s="93">
        <v>0</v>
      </c>
      <c r="E20" s="93">
        <v>29</v>
      </c>
      <c r="F20" s="93">
        <v>14.5</v>
      </c>
      <c r="G20" s="93">
        <v>14.5</v>
      </c>
      <c r="H20" s="94">
        <v>0</v>
      </c>
    </row>
    <row r="21" spans="1:8" ht="16.5" customHeight="1">
      <c r="A21" s="240" t="s">
        <v>5</v>
      </c>
      <c r="B21" s="241"/>
      <c r="C21" s="108"/>
      <c r="D21" s="107"/>
      <c r="E21" s="35">
        <v>2930</v>
      </c>
      <c r="F21" s="35">
        <v>1465</v>
      </c>
      <c r="G21" s="35">
        <v>872.5</v>
      </c>
      <c r="H21" s="36">
        <v>592.5</v>
      </c>
    </row>
    <row r="22" spans="1:8" s="8" customFormat="1" ht="25.5" customHeight="1">
      <c r="A22" s="231" t="s">
        <v>159</v>
      </c>
      <c r="B22" s="232"/>
      <c r="C22" s="232"/>
      <c r="D22" s="232"/>
      <c r="E22" s="232"/>
      <c r="F22" s="232"/>
      <c r="G22" s="232"/>
      <c r="H22" s="233"/>
    </row>
    <row r="23" spans="1:8" ht="16.5" customHeight="1">
      <c r="A23" s="101">
        <v>1</v>
      </c>
      <c r="B23" s="90" t="s">
        <v>160</v>
      </c>
      <c r="C23" s="89">
        <v>50</v>
      </c>
      <c r="D23" s="102">
        <v>2</v>
      </c>
      <c r="E23" s="89">
        <v>100</v>
      </c>
      <c r="F23" s="15">
        <v>24</v>
      </c>
      <c r="G23" s="15">
        <v>16</v>
      </c>
      <c r="H23" s="17">
        <v>60</v>
      </c>
    </row>
    <row r="24" spans="1:8" ht="16.5" customHeight="1">
      <c r="A24" s="101">
        <v>2</v>
      </c>
      <c r="B24" s="90" t="s">
        <v>161</v>
      </c>
      <c r="C24" s="15">
        <v>25</v>
      </c>
      <c r="D24" s="15">
        <v>17</v>
      </c>
      <c r="E24" s="15">
        <v>425</v>
      </c>
      <c r="F24" s="15">
        <v>102</v>
      </c>
      <c r="G24" s="15">
        <v>68</v>
      </c>
      <c r="H24" s="17">
        <v>255</v>
      </c>
    </row>
    <row r="25" spans="1:8" ht="16.5" customHeight="1">
      <c r="A25" s="100"/>
      <c r="B25" s="104" t="s">
        <v>5</v>
      </c>
      <c r="C25" s="104"/>
      <c r="D25" s="105"/>
      <c r="E25" s="105">
        <v>525</v>
      </c>
      <c r="F25" s="105">
        <v>126</v>
      </c>
      <c r="G25" s="105">
        <v>84</v>
      </c>
      <c r="H25" s="106">
        <v>315</v>
      </c>
    </row>
    <row r="26" spans="1:8" ht="16.5" customHeight="1">
      <c r="A26" s="110"/>
      <c r="B26" s="109" t="s">
        <v>162</v>
      </c>
      <c r="C26" s="111"/>
      <c r="D26" s="112"/>
      <c r="E26" s="113">
        <v>3455</v>
      </c>
      <c r="F26" s="113">
        <v>1591</v>
      </c>
      <c r="G26" s="113">
        <v>956.5</v>
      </c>
      <c r="H26" s="114">
        <v>907.5</v>
      </c>
    </row>
  </sheetData>
  <mergeCells count="10">
    <mergeCell ref="A3:H3"/>
    <mergeCell ref="A22:H22"/>
    <mergeCell ref="A5:H5"/>
    <mergeCell ref="G7:H7"/>
    <mergeCell ref="A9:A10"/>
    <mergeCell ref="B9:B10"/>
    <mergeCell ref="C9:C10"/>
    <mergeCell ref="E9:E10"/>
    <mergeCell ref="F9:H9"/>
    <mergeCell ref="A21:B21"/>
  </mergeCells>
  <pageMargins left="0.7" right="0.7" top="1.25" bottom="0.75" header="0.3" footer="0.3"/>
  <pageSetup scale="8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Sheet4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2018-03-14T07:54:30Z</dcterms:modified>
</cp:coreProperties>
</file>